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7995" activeTab="0"/>
  </bookViews>
  <sheets>
    <sheet name="Sheet1" sheetId="1" r:id="rId1"/>
    <sheet name="Sheet2" sheetId="2" r:id="rId2"/>
    <sheet name="Sheet3" sheetId="3" r:id="rId3"/>
  </sheets>
  <definedNames>
    <definedName name="_xlnm._FilterDatabase" localSheetId="0" hidden="1">'Sheet1'!$K$1:$K$48</definedName>
    <definedName name="_xlnm.Print_Area" localSheetId="0">'Sheet1'!$A$1:$K$45</definedName>
    <definedName name="_xlnm.Print_Titles" localSheetId="0">'Sheet1'!$1:$2</definedName>
  </definedNames>
  <calcPr fullCalcOnLoad="1"/>
</workbook>
</file>

<file path=xl/comments1.xml><?xml version="1.0" encoding="utf-8"?>
<comments xmlns="http://schemas.openxmlformats.org/spreadsheetml/2006/main">
  <authors>
    <author>TIGER-XP</author>
  </authors>
  <commentList>
    <comment ref="C13" authorId="0">
      <text>
        <r>
          <rPr>
            <b/>
            <sz val="9"/>
            <rFont val="新細明體"/>
            <family val="1"/>
          </rPr>
          <t>TIGER-XP:</t>
        </r>
        <r>
          <rPr>
            <sz val="9"/>
            <rFont val="新細明體"/>
            <family val="1"/>
          </rPr>
          <t xml:space="preserve">
</t>
        </r>
      </text>
    </comment>
  </commentList>
</comments>
</file>

<file path=xl/sharedStrings.xml><?xml version="1.0" encoding="utf-8"?>
<sst xmlns="http://schemas.openxmlformats.org/spreadsheetml/2006/main" count="287" uniqueCount="254">
  <si>
    <t>1.棋藝社-第二屆臺南市長盃圍棋公開賽
2.網球社-第一金控盃網球賽
3.劍道社-第34屆劍道錦標賽
4.撞球社-清雲科技大學大專校院撞球錦標賽
5.撞球社-第四屆中華盃全國大專校院撞球錦標賽
6.企管系-中企盃
7.機研社-機研盃春季賽
8.柔道社-99年大專盃柔道錦標賽
9.棋藝社-三重市長盃象棋賽
10.棋藝社-旭陸盃圍棋賽
11.PASO國標社-世界舞王爭霸賽
12.棋藝社-第19屆師大全國錦標賽
13.DN熱舞社-全國舞展
14.網球社-元豐東盃網球團體賽(1)
15.網球社-東正盃網球賽
16.戰爭研究社-第三屆生存遊戲大會師
17.棋藝社-2010全國大專盃圍棋錦標賽
18.PASO國標社-IDSF錦標賽.
19.PASO國標社-台中市議長盃錦標賽
20.劍道社-第七屆全國菁英盃劍道錦標賽
21.跆拳社-第三屆弘光盃
22.英美系-外語盃
23.企管系-大企盃
24.企管系-小企盃
25.財金系-2010大葉財金理財大富翁夏令營
26.SAPRK競技啦啦隊-大專盃啦啦隊錦標賽
27.撞球社-大專盃撞球錦標賽
28.網球社-西部大專院校網球聯賽
29.資管系-全國資訊相關科系運動盃
30.PASO國標社-2010第七屆體協盃運動舞蹈全國公開賽
31.PASO國標社-2010第六屆職業國際標準舞台灣大獎賽
32.PASO國標社-2010康乃爾全友盃國際標準舞全國錦標賽
33.DN熱舞社-COLLAGE HIGH全國大專熱舞大賽
34.PASO國標社-2010台灣國際盃舞蹈運動世界錦標賽
35.網球社-元豐東盃網球團體賽(II)
36.柔道社-2010中華民國柔道錦標賽
37.柔道社-99年全國中正盃柔道錦標賽
38.跆拳社-淡江盃
39.SPARK競技啦啦隊-全國盃啦啦隊錦標賽
40.合氣道-99年台灣省體育會合氣道會長盃錦標賽
41.撞球社-99學年大葉撞球聯盟新生盃公開賽
42.網球社-2010國際扶輪盃全國網球團體錦標賽
43.PASO國標社-2010員林鎮體育會理事長盃國標舞公開賽
44.材料系-大材盃</t>
  </si>
  <si>
    <t>1.春暉社-村東國小課輔服務
2.光鹽唱詩社-彰投區眾召青少年研習營
3.東山國小叢林環保體驗營
4.spark技技啦啦隊秀水高工中小學服務發展
5.spark技技啦啦隊文興高中中小學服務發展
6.菁英學程帶動中小學服務
7.管樂社-大同國中帶動中小學
8.東山國小科學營</t>
  </si>
  <si>
    <t>1.全校有興趣同學和春暉社同學，約55位(含學童)
2.本校光鹽唱詩社同學和彰投區青少年，約100人
3.本校飛羽羅浮群和東山國小學童，共120人
4.本校競技啦啦隊和彰縣秀水高工同學，約30人
5.本校競技啦啦隊和彰縣文興高中同學，約50人
6.本菁英學程同學和村上國小學童，約60人
7.本校動感管樂社同學和大同國中同學，約30人
8.本校飛羽羅浮群和東山國小學童，共95人</t>
  </si>
  <si>
    <t>1.大葉青年志工團-99年海外志工成果發表。
2.崇德服務社-生命密碼
3.大葉青年志工團-伊甸志工分享會。
4.飛羽羅服群-種子幹部培訓。</t>
  </si>
  <si>
    <t>1.本校青年志工團同學和其他校外同學，共20位同學參加(包含外校同學)
2.本校有興趣同學和崇德服務社同學，約60人參加。
3.本校青年志工團同學(3位)和其他校外同學(約400人)
4.本校飛羽羅服群同學，約20位</t>
  </si>
  <si>
    <t>1.相關呈現之簡報和影片可在強化照片與音樂之間之融合度，以更能吸引聽者焦點。
2.生命密碼的授課，讓參加同學能對自己所遇到服務中或生活裡的困難有所解決與超越，提升心靈的智慧並勸導向善。
3.伊甸志工分享會詪同學感受到全國大專校院對志工服務的熱情與震撼，並希望未來學校能有機會辦理如此的活動，未來也起許自我對志工的推廣更加投入，達成終身志工理念。
4.種子培訓營讓參加之學員學習童軍日行一善的含意並藉由資深教師的經驗分享，讓童軍之服務之路更加多元。</t>
  </si>
  <si>
    <t>1.台北中華藝文資源發展協會，時間為2010.03.06
2.雲林教養院，時間為2010.06.02
3.台北伊甸基金會，時間為2010.09.25
4.本校活動中心M110社課教室、時間為2010.09.25、2010.09.26</t>
  </si>
  <si>
    <t>1.志願服務基礎訓練
2.大葉青年志工團-越餓葉美麗之飢餓三十教育體驗營</t>
  </si>
  <si>
    <t>1.南友會-福田桐花祭一桐來踩
2.慈青社-2010地球希望環保愛灑活動
3.工工系學會-葉志尖石服務
4.塞斯勒活社-志工服務之癌友生命故事分享
5.塞斯勒活社-一日志工體驗
6.花友會-喧天鑼鼓慶元宵
7.花友會-永靖創意兒童營
8.崇德服務社-雲林教養院志工出隊
9.賽斯樂活社-賽斯青年成長營
10.咖啡社-甜點工坊育幼院教學計畫
11.花友會- 花蓮遇到愛~原鄉情深~花蓮部落送物資傳溫情
12.書活服務社-恩惠之家慶中秋
13.龍服社-長生養護中心志工出隊
14.書活服務社-無毒有我~大村反毒宣導
15.飛羽羅浮群、DN熱舞社、大葉籃壇-員林愛加倍舞蹈科學活動
16.超人特攻隊-關懷家鄉環保減碳~淨攤健行我最行
17.超人特攻隊-募發票做愛心</t>
  </si>
  <si>
    <t>新生為主，計1462人</t>
  </si>
  <si>
    <t>(1)針對大一學生安排職涯講座確有其比要性，多半學生反應參加過後對未來職涯探索的啟發有一定的助益。
(2)目前辦理成效良好，未來擬將延續辦理。</t>
  </si>
  <si>
    <t>2010.10~99.12，於本校活動中心M109演藝廳、M205演講廳、體育館K105演講廳、外語大樓J#117會議廳等地辦理。</t>
  </si>
  <si>
    <t>2010.04~99.12
於本校各系所教室或演講廳辦理。</t>
  </si>
  <si>
    <t>2010.04~2010.12
(1)職業興趣測驗活動地點分別於本校教室或演講廳
(2)生涯諮商活動地點於本校職涯發展暨校友服務中心諮商室</t>
  </si>
  <si>
    <t>2010.10.16~2010.10.24
於本校外語大樓J#107會議廳及日月潭青年活動中心等地辦理</t>
  </si>
  <si>
    <t>2010.10.27-2010.12.08
於本校活動中心M109演藝廳與M205會議廳等地辦理</t>
  </si>
  <si>
    <t>2010.10.20-2010.12.31
本校M101職涯資訊室</t>
  </si>
  <si>
    <t>2010.03.20於中科園區管理處參與中科徵才博覽會
2010.03.31於本校工學院H341教室舉辦求職防騙技巧講座
2010.04.11於台中市西區天保街60號(台中世貿二館)參與經濟部中區場商徵才博覽會
2010.05.08於台中市西屯區工業區一路100號(行政院勞委會職訓局中區職業訓練中心廣場區)參與虎力旺徵才博覽會
2010.05.15本校與彰化縣政府、建國科大合辦2010希望與幸福徵才活動</t>
  </si>
  <si>
    <t>(1)推展本校生涯輔導服務工作，對全校大一新生施測生涯興趣量表，並透過專業心理諮商老師解說，協助新生了解自我的生涯興趣，做為個人專業之學習計畫及生涯規劃的參考。
(2)共辦理7場施測與7場結果解釋。</t>
  </si>
  <si>
    <t>大一新生計28班，1602人次參加。</t>
  </si>
  <si>
    <t>(1)新生正處適應新環境及了解所學科系之際，藉由本活動透過專業心理師施測過程及解說，了解自我，大多認同本活動之目的及意義，讓新生及早融入學習環境予以調整或規劃，有極大的助益，獲得好評。
(2)本項活動因能安排的施測及解釋的時間場次有限，執行方式安排大場次施測及解釋，因每場次學生人數眾多，無法針對新生個人更深入及仔細的分析解說，建議未來規劃以單一系或班級施測成效會更顯著。</t>
  </si>
  <si>
    <t>(1)推展本校生涯輔導工作，培養在校生具有職涯概念及就業競爭力。
(2)為使畢業生在未來人生規劃更能兼顧理想及現實，於畢業前舉辦本項活動，邀請畢業系(校)友與學弟妹、系所緊密連結。
(3)共計辦理19場座談、1526人次參與。</t>
  </si>
  <si>
    <t>以大三、大四生及研究生為主，其他年級生次之，共計1526人參與。</t>
  </si>
  <si>
    <t>(1)本項活動讓校友與在校生、系所更緊密結合，經驗之傳承將創造產學合作的交流機會，實踐本校為企業夥伴型大學之宗旨。　　　　　　　　　　　　　　　　　　　　　　　　　　　　　　　　　　　　　　　　　　 (2)目前仍以各系所辦理本活動為主，未來可規劃辦理不同科系校友之經驗分享，因跨系性講座困難度很高，但如能促成必能增加學生對產業多元的瞭解與思維，對職涯規劃更是一大助益。</t>
  </si>
  <si>
    <t>職涯志工培訓、引導職涯迷航學生進行職涯探索-採課程、小團體、讀書會等方式。</t>
  </si>
  <si>
    <t>2010.04-2010.06</t>
  </si>
  <si>
    <t>(1)為協助學生進行生涯規劃與生涯發展追蹤，本測驗工具採用職業興趣組合卡，由專業心理師帶領學生自主操作，在過程中探索職業興趣、了解自己在進行職業選擇背後的理由，以做為學生職涯抉擇的重要參考。
(2)結合本校職涯諮商師，透過個人或小團體諮商方式，協助學生適切發展個人性向，提昇競爭力及就業力。
(3)職業興趣探索活動計辦理13場、生涯諮商活動計辦理15場，共計辦理28場。</t>
  </si>
  <si>
    <t>以大三、大四生及研究生為主，其他年級生為輔，計368人。</t>
  </si>
  <si>
    <t>(1)職業興趣探索活動均由班級導師或系所主任主動預約安排，可見本校推廣職涯規劃的觀念已獲師生重視。           
(2)職涯諮商活動採學生主動預約方式，讓同學對未來的工作世界有更深層的認識，並藉由生涯諮商師的專業與多元化的指導，讓參加同學獲得寶貴建議。
(3)本活動可透過大四導師安排及鼓勵學生踴躍參與。</t>
  </si>
  <si>
    <t>採兩天一夜研習營方式安排，課程包括社會新鮮人職涯規劃、履歷自傳撰寫，職場適應與衝突等專題演講、面試演練及企業參訪等為主，參加人數計70人。</t>
  </si>
  <si>
    <t>大三~大四生為主，大一~大二生為輔，計70人</t>
  </si>
  <si>
    <r>
      <t>(1)參照前年、去年參訪暨研習活動辦理，加以調整改善，在經驗的累積上有一定的助益，做足準備下辦理的前提下，學員反應與回饋學習效益良好，未遭遇無法克服的困難發生。
(2)研習地點辦在校園內，學生參加誘因相對降低很多、報名意願闌珊，且學習成效不彰，但是辦在校外，經費與人力皆吃緊，對承辦人是件很大的挑戰性。
(3)人數之訂定係由大型巴士兩台車搭乘人數、餐費、保險費、住宿費等活動經費支用所精算出。
(4)如報名人數超出可參加人數，錄取條件依序為：
　Ⅰ.未曾參加該研習之大四&gt;大三生。
　Ⅱ.積極參與本中心辦理之職涯相關講座、企業駐診服務、職涯探索成長團體等職涯系列活動，以參加次數與年級由高而低順序錄取：大四&gt;大三&gt;大二&gt;大一生。
　Ⅲ.未曾參加該研習之大二&gt;大一生。
　</t>
    </r>
    <r>
      <rPr>
        <sz val="12"/>
        <rFont val="新細明體"/>
        <family val="1"/>
      </rPr>
      <t>Ⅳ</t>
    </r>
    <r>
      <rPr>
        <sz val="12"/>
        <rFont val="標楷體"/>
        <family val="4"/>
      </rPr>
      <t>本中心有錄取條件最終審核權。</t>
    </r>
  </si>
  <si>
    <t>以演講方式進行，上、下學期分別辦理3至4場名人經驗分享、國家考試、証證考試、求職面試技巧、情緒管理與人際溝通等相關議題。</t>
  </si>
  <si>
    <t>配合推廣生涯歷程檔案，購買生涯測驗及套裝軟體、購置職涯輔導相關圖書、期刊等。</t>
  </si>
  <si>
    <t>全校師生</t>
  </si>
  <si>
    <t>(1)提供學生多元的職涯探索測驗，藉以輔佐學生在職涯迷惘時的測驗工具使用。
(2)提供導師職涯輔導學生時，藉由職涯測驗結果的分析，協助學生進行職涯探索。</t>
  </si>
  <si>
    <t>(1)本校舉辦校園徵才活動之外，並鼓勵應屆畢業生參與勞委會舉辦之各項聯合就業徵才博覽會，增加畢業生徵才機會，瞭解企業概況，為就業做好準備，讓準社會新鮮人瞭解就業趨勢及自我性向，掌握時代社會脈動。　　　　　　　　　　　　　　　　　　　　　　　　　　　　　　　　　　　　　　　　　   　            (2)參與行政院勞工委員會所舉辦1場就業博覽會、經濟部中區廠商就業博覽會1場，中科就業博覽會1場，本校與彰化縣政府、建國科大合辦1場校園徵才博覽會，另舉辦1場求職防騙技巧講座。</t>
  </si>
  <si>
    <t>以大四生、研究生及校友為主，其他年級生為輔，計392人。</t>
  </si>
  <si>
    <t>(1)協助本校學生完成就業準備及生涯規劃，認識企業特色，以及掌握就業市場動態，藉由徵才活動讓準新鮮人與企業有面對面的溝通機會，以提升媒合效率。　　　　　　　　　　　　　　　　　　　　　　　　           (2)本活動可透過大四導師及系所主任安排及鼓勵校友踴躍參與。</t>
  </si>
  <si>
    <t>1.本校活動中心M109演藝廳，時間為2010.03.13~14、2010.03.20~21、2010.09.25~26
2.本校活動中心M109演藝廳，時間為2010.06.19~20</t>
  </si>
  <si>
    <t xml:space="preserve">1.彰化縣村東國小，時間為2010.03.31、2010.05.12、2010.05.19、2010/.5.26
2.南投中部相調中心和中興新村，時間為2010.03.30、2010.07.03~05
3.彰化縣東山國小，時間為2010.04.24
4.彰縣秀水高工，時間為2010.05.22
5.彰縣文興高中2010.05.04
6.彰縣村上國小，時間為2010.03.13、2010.03.27、2010.04.17、2010.05.01、2010.05.22
7.彰縣大同國中，時間為2010.06.19
8.彰化縣東山國小，時間為2010.11.21
</t>
  </si>
  <si>
    <t>1.福田生態園區，時間為2010.04.25
2.本校活動中心M109演藝廳，時間為2010.05.13
3.新竹尖石鄉地區，時間為2010.05.28~30
4.塞斯教育基金會台中總會，時間為2010.05..13
5.台中市文化局，時間為2010.05.08
6.永靖竹子社區，時間為2010.02.28
7.彰化縣慈心慈善會會場(永靖社區)，時間為2010.05.16
8.雲林教養院，時間為2010.05.22、2010.06.13、2010.10.23
9.塞斯教育基金會台中總會，時間為2010.05.22
10田中婦幼中心，時間為2010.10.20
11.花蓮鳳林、吉安鄉、海興國中和光復國中，時間為2010.08.27~30
12.王功恩惠之家，時間為2010.09.21
13.彰縣長生養護中心，時間為2010.10.16
14.彰縣大村圖書館，時間為2010.10.10
15.大葉大學校園，時間為2010.12.04
16.高美溼地，時間為2010.11.20
17.彰縣員林鎮上，時間為2010.11.21</t>
  </si>
  <si>
    <t>1、時間：2010.04.21  地點：H613會議廳
2、時間：2010.05.05   地點：J#107演講廳
3、時間：2010.05.19   地點：M205演講廳
4、時間：2010.09.29   地點：M205演講廳
5、時間：2010.10.13   地點：M205演講廳
6、時間：2010.12.01   地點：工學院H613</t>
  </si>
  <si>
    <t>補助學生社團、學會參加全校性、校際性、全國性相關活動和競賽，提升創意能力。</t>
  </si>
  <si>
    <t xml:space="preserve">1.本校外語廣場，時間為2010.05.19
2.本校活動中心M109演藝廳，時間為2010.05.27
3.本校活動中心M109演藝廳，時間為2010.05.06
4.本校活動中心3F平台，時間為2010.04.23~25、2010.05.05、2010.05.12
5.本校外語廣場，時間為2010.09.30
6.本校活動中心M109演藝廳，時間為2010.11.26~27
7.本校活動中心地下室，時間為2010.12.23
8.本校行政大樓A01展演空間
9.本校活動中心M109演藝廳，時間為2010.12.11
10.本校活動中心3F平台，時間為2010.12.21
11.本校管院B406教室、工學院H613會議室，時間為2010.10.18~2010.12.08
12.本校外語廣場，時間為2010.12.14
13.本校活動中心3F圓形藝廊，時間為2010.12.22
</t>
  </si>
  <si>
    <t>1.熱血盃羽球交流賽。
2.2010 DYU 9-BALL OPEN 1ST
3.彭友會-朋友週
4.葉夜盃排球聯賽
5.南友週.跟台南"布熟"
6.洄瀾週活動
7.2010大葉志工走入可可西里
8.DN香油盃
9.無敵-無敵國際吉他雙人演奏
10.第五屆葉陽盃啦啦隊競賽
11.紅城MV LIVE 秀</t>
  </si>
  <si>
    <t xml:space="preserve">1.本校體育館，活動時間2010.05.15
2.本校鄰近學城花式撞球推廣中心，活動時間2010.06.19
3.本校外語廣場，活動時間2010.06.08~2010.06.11
4.本校排球場，活動時間2010.04.24~2010.04.25
5.本校外語餐廳前，活動時間2010.03.15~2010.03.19
6.本校外語餐廳前，活動時間2010.04.19~2010.04.23
7.青海可可西里，活動時間2010.06.29~2010.07.09
8.本校外語廣場，活動時間2010.11.24
9.本校體育館K105演藝廳，活動時間2010.11.24
10.本校體育館，活動時間2010.12.08
11.本校，活動日期為2010.09~2010.12之間
</t>
  </si>
  <si>
    <t>1、時間：2010.06.09地點：外語大樓J#107國際會議廳
2、時間：2010.06.09地點：外語大樓J#107國際會議廳
3、時間：2010.12.22地點：體育館K105演講廳</t>
  </si>
  <si>
    <t>2010社團博覽會-葉社人生</t>
  </si>
  <si>
    <t>外語學院廣場，時間為2010.09.29~30</t>
  </si>
  <si>
    <t>1.心肺復甦術11場次                    2.CPR團體接力賽2場次</t>
  </si>
  <si>
    <t>學生共計825人</t>
  </si>
  <si>
    <t>活動中心管院中庭2010.03.10~2010.05.11</t>
  </si>
  <si>
    <t>1、時間：2010.03.17地點：活動中心M205演講廳
2、時間：2010.09.07地點：本校活動中心M205
3、時間：2010.10.06地點：體育館K105演講廳
4、時間：2010.11.24地點：活動中心M110</t>
  </si>
  <si>
    <t>全校師生約1100人</t>
  </si>
  <si>
    <t>1、時間：2010.04.22-04.28地點：校園外語大樓前廣場
2、時間：2010.11.15-11.19地點：校園外語大樓廣場前</t>
  </si>
  <si>
    <t>1、時間：2010.03.24地點：活動中心M205國際會議廳
2、時間：2010.04.22-04.28地點：校內外
3、時間：2010.05.26地點：M310室
4、時間：2010.09.06地點：活動中心3樓廣場、M310、M311、M312、校內外現場模擬演練
5、時間：2010.09.15地點：K105國際會議廳
6、時間：2010.10.27地點：M310室
7、時間：2010.11.15-19地點：校內外
8、時間：2010.12.14地點：M310
9、時間：2010.12.16地點：M310室</t>
  </si>
  <si>
    <t>1.外語學院階梯教室，時間為2010.11.10~2010.12.01
2.本校活動中心M205會議室、高雄救國團傳習齋研習中心，時間為2010.09.15、2010.10.09~10</t>
  </si>
  <si>
    <t>1.社團達人課程參與學生不多宜挑選學生能配合時間日期，另課程設計持續和社團夥伴商擬出需求。
2.研習活動受颱風因素改期，共分為2階段舉辦，同學普遍認為可惜，但因考量安全因素，未來如遇到相同狀況仍建議延期。</t>
  </si>
  <si>
    <t>全校住宿生約2600人</t>
  </si>
  <si>
    <t>1、時間：2010.09.13
   地點：宿舍區
2、時間：2010.09.14
   地點：宿舍區</t>
  </si>
  <si>
    <t>全校學生1646人次</t>
  </si>
  <si>
    <t xml:space="preserve">本校校園內，時間為2010.4.27-29；11.1-11.30
</t>
  </si>
  <si>
    <t>全校學生690人次</t>
  </si>
  <si>
    <t xml:space="preserve">1.各班級教室，班級輔導：2010.2-6、10-12。
2.活動中心學輔組木質地板教室，成長團體：2010.3-5、10-11
</t>
  </si>
  <si>
    <t xml:space="preserve">本校活動中心M205演講廳，2010.3.24；2010.11.10
</t>
  </si>
  <si>
    <t xml:space="preserve">1.強化學生性別平等的意識，並學會尊重多元性別。
2.學生對於主題及演講者都有七八成滿意度
</t>
  </si>
  <si>
    <t xml:space="preserve">本校活動中心，時間為2010.2-5；9-12
</t>
  </si>
  <si>
    <t xml:space="preserve">本校學輔組木質地板教室、活動中心M205演講廳，2010.3-5；2010.10-12
</t>
  </si>
  <si>
    <t>1、藉由學生自編自導短片描述及創意宣導短片，與專家實際經驗說明，讓學生更能了解校外賃居等問題。
2、藉由編製「校外租屋安全及注意事項」資料及「校外住宿生緊急事故聯絡電話卡」資料，提供學生校外租屋安全與租屋簽約法律常識。
3、透過專題演講與討論，讓房東有進一步了解，從消房安全與賃居生活之重要性，使得在選擇校外賃居時可以多方面考量與注意。
4、藉由演講提醒學生校外賃居選屋、契約、環境等相關問題，讓學生由案例來了解賃居的品質並了解如何選擇安全的賃居處所。
5、以專題講座、犯罪預防宣導、警用裝備展示、賃居安全認證、防災教育宣導、消防逃生器材展示及有獎徵答活動之進行，強化全校教職員生反詐騙、遵守交規則，尊重生命之認知，期能藉「行的安全」、「住的安全」。</t>
  </si>
  <si>
    <t>1、時間：2010.04.01
   地點：活動中心 M205
2、時間：2010.05.05
         2010.05.19
   地點：外語大樓
         J#107
         活動中心
         M205
3、時間：2010.05.25
   地點：活動中心
         M205
4、時間：2010.10.27
   地點：H613
5、時間：2010.11.17
   地點：J#107
6、時間：2010.11.15-11.19
   地點：校園外語大
         樓前廣場</t>
  </si>
  <si>
    <t xml:space="preserve">1、為落實宿舍服務會功能，提升服務幹部舉辦活動的能力與技巧，，透過聯歡活動的互動，交流宿舍幹部與住宿生之間的情感，藉由歡樂的氣氛，，放鬆住宿生的課業壓力，感受校方的溫馨。(宿舍聯歡會)
2、為落實宿舍服務會功能，加強輔導住宿生與校方之間溝通，輔導幹部了解宿舍服務會業務功能，宿舍區總務事項改進與建議。幹部管理技巧之訓練，提升幹部功能。(總務座談)    
3、學生宿舍服務幹部網路管理研習會(一學年共七次) </t>
  </si>
  <si>
    <t xml:space="preserve">1、時間：2010.10.06
         2010.11.24
   地點：大葉書院
         第五宿舍
2、時間：2010.10.20
         2010.12.23
   地點：活動中心 
          M311
3、時間：2010.02.22
         2010.03.24
         2010.04.21
         2010.05.19 
         2010.09.02
         2010.10.06
         2010.11.10
   地點：A402-1教室
</t>
  </si>
  <si>
    <t>1.資料之準備仍不夠充足，藉由評鑑老師之建議，希望能強化資料的準備。
2.全社評仍與其他各校之比較下，仍多須再加強，尤其針對服務區塊的比重。</t>
  </si>
  <si>
    <t xml:space="preserve">1.大葉大學外與廣場2010.03.18
2.玄奘大學，活動日期為2010.03.27~
</t>
  </si>
  <si>
    <t>1.藝文演講頗受
  師生親睞
2.與通識中心合
  作能節省過多
  宣傳費用</t>
  </si>
  <si>
    <t>針對大一新生進行「柯氏憂鬱量表」，.測驗的得分高於21分者，作後續的關懷追蹤。2.發放文宣品並宣導，讓學生認識與運用學輔資源</t>
  </si>
  <si>
    <t>大一新生 1631人</t>
  </si>
  <si>
    <t xml:space="preserve">本校各班級教室，2010.10.20、2010.10.27
</t>
  </si>
  <si>
    <t>1.本校南友會社團同學，約100人參加(含學童)。
2.本校慈青社和全校師生，共約400位。
3.本校工工系和工設系同學，共約60人(含學童)
4.本校賽斯樂活社同學，服務同學5位。
5.本校賽斯樂活社同學，共3位同學參加。
6.本校花友會同學，共30位同學參加，服務約700位。
7.本校花友會同學，共70位同學參加，服務約300位。
8.本校崇德服務社同學，共40位同學參加。
9.本校賽斯樂活社同學，共4位同學協助擔任服務員。
10.本校咖啡社同學，共20位(含學童)
11.本校花友會同學，共10位同學參加，服務約550位。
12.本校書活社同學，共50人(含學童)
13.本校龍服社同學，共30人
14.本校書活社同學，共46人(含學童)
15.本校飛羽羅浮群、DN熱舞社、大葉籃壇和愛加倍學童，共50位
16.本校超人特攻隊同學，約62位同學
17.本校超人特攻隊同學，約67位同學</t>
  </si>
  <si>
    <t>1.部分活動較屬山區，手機訊號較為薄弱，未來因考量借用對講機，以利活動當中聯繫。
2.葉志尖石活動中在拜訪部落學童家庭時因學童家庭較遠，因此時間上需在掌握完善些。
3.部分活動路程較遠，因此需請參加服務同學注意時間。
4.永靖兒童創意營活動因學童多為弱勢家庭小朋友，以致缺乏較關愛，導致部分學童的脾氣、個性較為不佳，未來可在行前訓練時邀請校內具經驗老師進行授課，以利活動進行。
5.田中婦幼中心服務未來針對課程可再考量人力之配置，以利活動更順利。
6.花蓮送愛心活動之物資募集可提早進行，以利收集更多物資。
7.部分活動課程設計如有水火箭教學，建議用較大之罐子，以利製作。
8.募發票活動部份參加同學較為害羞，以致有時候不敢太主動，未來將在分組的配置內在各組安排較為活動之同學。</t>
  </si>
  <si>
    <t>1.全校有興趣同學，共506位參加
2.全校有興趣同學和中部各高中職以上青年，共140位參加</t>
  </si>
  <si>
    <t>1.本年度參加志願服務基礎訓練人數較以往多，未來仍持續辦理外更須注意質與量的提升。
2.飢餓三十活動須再與世界展望會協調營長包計送時程，此外在於活動聰間之空調須注意夜晚太冷或太熱事宜。</t>
  </si>
  <si>
    <t>通關活動、專題演講、書展、徵文比賽等，每學期辦理一次</t>
  </si>
  <si>
    <t>1.學輔人力吃緊，需全組支援；2.宣傳可多元化3.學生對通關活動顯得盡興有趣</t>
  </si>
  <si>
    <t>1.學生成長團體-本年度以性別及人際為主；2.班級輔導-本年度共辦20場次，主題以性別、生涯、情緒管理等</t>
  </si>
  <si>
    <t>成長團體：1.時間安排盡量錯開期中考；2.學生表示從團體當中學習到新的技巧及新的觀感。    班級輔導：以「性與親密」、「時間目標與管理」主題，最受學生歡迎，學生也從中收穫良多。</t>
  </si>
  <si>
    <t>購置諮商輔導相關書籍及影音資料，並開放資料借閱</t>
  </si>
  <si>
    <t>全校師生</t>
  </si>
  <si>
    <t>新增生命教育相關書籍及影片，除開放借閱之外，亦可增加相關宣傳活動課程之吸引力</t>
  </si>
  <si>
    <t>本年度，共辦理兩場「性別平等講座」，主題分別為「同志」、「分手暴力」。</t>
  </si>
  <si>
    <t xml:space="preserve">全校學生 440人                  </t>
  </si>
  <si>
    <t>每學期辦理4場導師知能研習，主題大多針對導師從事學生輔導工作所需具備的專業知識，以提昇導師在輔導工作上的知能及技巧。</t>
  </si>
  <si>
    <t xml:space="preserve">全校導師   1701人次  </t>
  </si>
  <si>
    <t>1.導師對於演講者及內容都有高讀8-9成之滿意度。2.導師建議可安排學生職涯及生活輔導之相關議題演講。</t>
  </si>
  <si>
    <t>每學期辦理輔導股長訓練，以演講、團體、小組分享等方式進行，並且期末時，針對優良的輔導股長予以獎勵。</t>
  </si>
  <si>
    <t xml:space="preserve">輔導股長  434人次 </t>
  </si>
  <si>
    <t>輔導股長制度雖然推行已久，班上同學及導師對輔導股長認識仍有限，如何強化輔導股長制度的宣導及落實，甚至輔導股長本身的認同，是未來需要努力的方向。</t>
  </si>
  <si>
    <t>1.時間調度：由於此次施測，接近期中考前後，使得後續的追蹤關懷，學生常以期中考為由而取消會談，日後需要衡量施測時間；2.學生對於此次文宣品評價甚佳，且亦表示非常實用。</t>
  </si>
  <si>
    <t>1.參加心肺復甦術同學有88%認為此活動對未來生活(工作)幫助,實用性急救課程學習獲得認同,且建議應持續辦理。2.CPR團體接力賽活動有90%願意日後再參加此活動。</t>
  </si>
  <si>
    <t xml:space="preserve">1.部分活動須考量人數問題預留時間，以勿延遲流程進行。
2.活動之設計可強化趣味性。
3.服務同學得招募可在多些，並控制每次人數，以勿不足情況導致人力吃緊。
</t>
  </si>
  <si>
    <t>全校師生，估計約4,000人</t>
  </si>
  <si>
    <t>辦理社團博覽會強化活力校園</t>
  </si>
  <si>
    <t>外</t>
  </si>
  <si>
    <t>1.2010社團達人課程：
  提升學生社團經營能力，培訓本
  校更多社團菁英，邀請四位專業
  講師，使參與的同學能具備社團
  基礎能力。
2.2010大葉大學學生社團負責人之危機管理培訓</t>
  </si>
  <si>
    <t>1.各社團同學，約100人參加。
2.各社團同學，120人參加。</t>
  </si>
  <si>
    <t xml:space="preserve">1.再體育館辦理之活動或戶外活動至傍晚時場地較為昏暗，於增強燈光設施。
2.撞球活動個人組部份仍需多家推廣，以強化技能。
3.相關宣傳可再拉長一週，另可多元準備相關地方特色名產，此外需注意天候因素。
4.可可西里志工的推廣可落實自然生態得環保議題，深具意義。
5.DN香油盃活動將原本校內熱舞隱藏好手吸引出來，更可強化健康休閒。
6.部分活動前置時間較短，未來應要預留長些。
7.紅城MV LIVE秀部分影片剪輯能力需加強，未來將可開設相關課程，讓同學更能保留影像資料之保存。
</t>
  </si>
  <si>
    <t>1.右側外語廣場 2010.03.18
2.活動大樓M110 2010.04.01
3.活動大樓M110 2010.03.31
4.右側外語廣場 2010.04.22-29
5.活動大樓M205 2010.04.27
6.活動大樓M109 2010.04.27
7.行政大樓A404資管系電腦教室 2010.04.26-05.08
8.活動大樓M110 2010.03.25
9.外語大樓一樓中廊 2010.03.15-19
10.工學大樓H613 2010.05.15
11.大葉7-11旁地下室練舞教室 2010.05.06-27
12.大葉7-11旁地下室練舞教室 2010.05.04-25
13.大葉7-11旁地下室練舞教室 2010.05.03-24
14.大葉7-11旁地下室練舞教室 2010.04.06-27
15.大葉7-11旁地下室練舞教室 2010.04.05-26
16.大葉7-11旁地下室練舞教室 2010.04.08-29
17.高雄國光合氣道道場 2010.05.22
18.活動中心M110 2010.05.05
19.中部地區 2010.05.01-02
20.外語廣場 2010.05.03-07
21.國立體育大學 2010.05.07-08
22.中部地區 2010.06.05
23.中部地區 2010.03.13
24.中部地區 2010.04.24
25.活動大樓M110 2010.05.20
26.大葉網球場 2010.05.04、05、06、11、12、13
27.墾丁南灣、墾丁國家公園 2010/05/28-30
28.普化佛院 2010/03/19-21
29.設計大樓2樓及員林鎮 2010/03/24
30.設計大樓1、2樓 2010.03.25
31.活動大樓M110 2010.04.29
32.產學大樓G511及外語廣場 2010.04.27-28
33.活動中心三樓平台及外語大樓中廊 2010.05.08-09
34.苗栗親民技術學院 2010.03.13
35.活動大樓M110 2010.06.10
36.活動大樓M110 2010.05.04
37.中台禪寺 2010.05.22-23
38.活動大樓M110 2010.03.17
39.外語大門前廣場 2010.06.08
40.活動大樓M205 2010.06.09
41.東山高中思源館 2010.07.10
42.親民技術學院 2010.07.18
43.活動大樓M109 2010.09.08
44.管理大樓B501、體育館 2010.09.17
45.大葉7-11旁地下室練舞教室 2010.10.11-25
46.大葉7-11旁地下室練舞教室 2010.10.04-25
47.二期球場、五期球場、體育館、操場 2010.11.15-19
48.外語大樓一樓中廊 2010.10.07
49.外語大樓一樓中廊 2010.10.04-08
50.大葉大學旁 2010.11.20
51.社團辦公室B010 2010.10.30
52.大葉7-11旁地下室練舞教室 2010.11.01-29
53.大葉7-11旁地下室練舞教室 2010.11.02-30
54.大葉7-11旁地下室練舞教室 2010.11.01-29
55.大葉7-11旁地下室練舞教室 2010.12006-27
56.大葉7-11旁地下室練舞教室 2010.12.07-28
57.大葉7-11旁地下室練舞教室 2010.12.06-27
58.大葉大學 2010.11.08-12.08
59.外語大樓西側小劇場 2010.11.08、15、22
60.彰化師範大學 2010.12.11
61.南投 2010.11.13-14
62.空設302教室 2010.10.07
63.空設302教室 2010.11.25
64.台中 2010.10.17
65.鹿港 2010.12.12
66.圖書館-設院-外語餐廳旁 2010.09.20-24、09.27-11.26
67.空設302教室 2010/10/21
68.活動大樓M110 2010.11.11
69.產學大樓、工院、彩虹橋 2010.12.01
70.社團辦公室B010 2010/12/17
71.活動大樓M112 2010.12.21、23、28、30
72.活動大樓M110 2010.12.30
73.彰化縣東山國小 2010.12.29
74.行政大樓B1管樂社團練習室A002 2010.12.09、12、16、19、23</t>
  </si>
  <si>
    <t>1.國立台南大學體育館 2010.03.18
2.員林運動公園 2010.04.17-18
3.基隆市體育館 2010.03.20-21
4.中壢市青雲撞球育樂館 2010.05.01-02
5.高雄市左營區華夏路球星館 2010.04.01-03
6.朝陽科技大學 2010.03.20-21
7.溪湖K1賽車場 2010.02/.07
8.大葉武術練習室 2010.04.24
9.三重市綜合體育館(小巨蛋) 2010.03.28
10.國立嘉義高中樹人堂 2010.04.18
11.臺北小巨蛋 2010.02.27
12.國立台灣師範大學綜合大樓三樓307室 2010.03.21
13.國立清華大學 2010.05.01
14.豐原市豐南街66巷32號 2010.05.01
15.國立中正大學網球場 2010.05.23
16.高雄縣旗山鄉(惡水基地) 2010.05.22
17.國立政治大學四維堂 2010.05.01-02
18.台北市立體育館 2010.04.25
19.台中縣立體育館 2010.05.02
20.台中市平順里里民活動中心 2010.05.01
21.弘光科技大學毓麟館 2010.03.27-28
22.大葉二期藍球場、排球場、體育館 2010.03.16-26
23.開南大學 2010.05.14-16
24.大葉大學 2010.05.17
25.大葉大學 2010.07.12-13
26.苗栗巨蛋體育館 2010.06.12-13
27.文化大學體育館 2010.05.14-16
28.國立中正大學網球場 2010.06.05
29.文化大學籃球場 2010.05.11-12
30.台中市西苑高中大禮堂 2010.07.04
31.台北市中山區植福路8號典華旗艦館 2010.09/11
32.台中市新天地餐廳 2010.08.14
33.台北醫學大學 2010.11.28
34.雲林縣立體育館 2010.09.05
35.豐原市豐南街66巷32號 2010.08.21
36.高雄市立高雄高中體育館 2010.10.11-14
37.高雄縣鳳山市體育館 2010.11.15-17
38.淡江大學 2010.12.16
39.文化大學體育館 2010.12.18-19
40.台中市宜寧高級中學 2010.10.31
41.學城花式撞球推廣中心 2010.10.09
42.員林運動公園 2010.09.04-05
43.員林鎮西區體育館 2010.12.11
44.國立中山大學 2010.12.11-12</t>
  </si>
  <si>
    <t>1.外語廣場2010.03.18
2.各服務區域，活動計算日期為2010.01~12月期間，分2學期進行。
3.各社團辦公室，活動計算日期為2010.01~12月期間，分2學期進行。</t>
  </si>
  <si>
    <t>時間：2010.11.17
地點：宿舍區</t>
  </si>
  <si>
    <t>全體住宿生2,600人</t>
  </si>
  <si>
    <t>1、時間：2010.11.10
   地點：體育館K105 演講廳
2、時間：2010.12.15地點：M205演講廳
3、時間：2010.12.22地點：活動中心M310</t>
  </si>
  <si>
    <t>編號</t>
  </si>
  <si>
    <t>學生事務與輔導工作目標</t>
  </si>
  <si>
    <t>策略</t>
  </si>
  <si>
    <t>工作項目</t>
  </si>
  <si>
    <t>經費概算</t>
  </si>
  <si>
    <t>參加對象及人數</t>
  </si>
  <si>
    <t>備註</t>
  </si>
  <si>
    <t>學校配合款支應</t>
  </si>
  <si>
    <t>學生事務與輔導補助款支應</t>
  </si>
  <si>
    <t>同儕與人群關係（社團與宿舍生活輔導）</t>
  </si>
  <si>
    <t>外</t>
  </si>
  <si>
    <t>增進學生對於當代品德之核心價值及其行為準則，具有思辨、選擇與反省，進而認同、欣賞與實踐之能力。</t>
  </si>
  <si>
    <t>透過服務學習課程之引導，加強與鄰近社區之互動，以促進學生對社區關懷與鄉土文化之情感；並透過多元文化課程與國際交流，開拓國際視野，建立地球村觀念。</t>
  </si>
  <si>
    <t>促進和諧關係</t>
  </si>
  <si>
    <t>符合校園文化之社團傳承性活動</t>
  </si>
  <si>
    <t>舉辦紅城四季主題系列活動</t>
  </si>
  <si>
    <t>建立校園之核心價值，塑造具有特色之校園文化</t>
  </si>
  <si>
    <t>與校長有約</t>
  </si>
  <si>
    <t>生</t>
  </si>
  <si>
    <t>急救訓練</t>
  </si>
  <si>
    <t>衛</t>
  </si>
  <si>
    <t>交通（校園）安全教育宣導</t>
  </si>
  <si>
    <t>宿舍安全之危機管理</t>
  </si>
  <si>
    <r>
      <t>心理與問題行為之三級預防</t>
    </r>
    <r>
      <rPr>
        <sz val="12"/>
        <color indexed="8"/>
        <rFont val="Times New Roman"/>
        <family val="1"/>
      </rPr>
      <t>(</t>
    </r>
    <r>
      <rPr>
        <sz val="12"/>
        <color indexed="8"/>
        <rFont val="標楷體"/>
        <family val="4"/>
      </rPr>
      <t>以憂鬱自殺、網路沈迷為首要重點</t>
    </r>
    <r>
      <rPr>
        <sz val="12"/>
        <color indexed="8"/>
        <rFont val="Times New Roman"/>
        <family val="1"/>
      </rPr>
      <t>)</t>
    </r>
  </si>
  <si>
    <t>心理衛生活動推廣</t>
  </si>
  <si>
    <t>學</t>
  </si>
  <si>
    <t>學</t>
  </si>
  <si>
    <t>落實性別平等教育</t>
  </si>
  <si>
    <t>強化性別平等教育宣導</t>
  </si>
  <si>
    <t>強化導師功能，有效輔導學生學習及生涯發展，促進師生和諧關係。</t>
  </si>
  <si>
    <t>落實導師輔導功能</t>
  </si>
  <si>
    <t>強化同儕輔導</t>
  </si>
  <si>
    <r>
      <t>友善校園環境之營造</t>
    </r>
    <r>
      <rPr>
        <sz val="12"/>
        <color indexed="8"/>
        <rFont val="Times New Roman"/>
        <family val="1"/>
      </rPr>
      <t>(</t>
    </r>
    <r>
      <rPr>
        <sz val="12"/>
        <color indexed="8"/>
        <rFont val="標楷體"/>
        <family val="4"/>
      </rPr>
      <t>校外宿舍生活輔導</t>
    </r>
    <r>
      <rPr>
        <sz val="12"/>
        <color indexed="8"/>
        <rFont val="Times New Roman"/>
        <family val="1"/>
      </rPr>
      <t>)</t>
    </r>
  </si>
  <si>
    <r>
      <t>同儕與人群關係</t>
    </r>
    <r>
      <rPr>
        <sz val="12"/>
        <color indexed="8"/>
        <rFont val="Times New Roman"/>
        <family val="1"/>
      </rPr>
      <t>(</t>
    </r>
    <r>
      <rPr>
        <sz val="12"/>
        <color indexed="8"/>
        <rFont val="標楷體"/>
        <family val="4"/>
      </rPr>
      <t>宿舍生活輔導</t>
    </r>
    <r>
      <rPr>
        <sz val="12"/>
        <color indexed="8"/>
        <rFont val="Times New Roman"/>
        <family val="1"/>
      </rPr>
      <t>)</t>
    </r>
  </si>
  <si>
    <t>生</t>
  </si>
  <si>
    <t>實施新生定向輔導，發展正確的人生觀，體認教育、生活方式、工作環境等之間的關係。</t>
  </si>
  <si>
    <t>實施新生關懷輔導</t>
  </si>
  <si>
    <t>實施新生定向輔導，發展正確的人生觀，體認教育、生活方式、工作環境等之間的關係。</t>
  </si>
  <si>
    <t>揭開我的秘密花園～大一新鮮人心理測驗活動</t>
  </si>
  <si>
    <t>健全校園社團組織運作之發展，強化優秀人才的培育</t>
  </si>
  <si>
    <t>辦理藝文活動，培養人文素養</t>
  </si>
  <si>
    <t>社團辦理藝文活動，培養人文素養。</t>
  </si>
  <si>
    <t>進行生涯輔導與職業輔導，協助學生規劃完善的就業與生涯發展方向</t>
  </si>
  <si>
    <r>
      <t>經驗傳承．秘笈傳授</t>
    </r>
    <r>
      <rPr>
        <sz val="12"/>
        <color indexed="8"/>
        <rFont val="Times New Roman"/>
        <family val="1"/>
      </rPr>
      <t>~</t>
    </r>
    <r>
      <rPr>
        <sz val="12"/>
        <color indexed="8"/>
        <rFont val="標楷體"/>
        <family val="4"/>
      </rPr>
      <t>前程規劃座談暨相關活動</t>
    </r>
  </si>
  <si>
    <t>職涯探索相關活動</t>
  </si>
  <si>
    <r>
      <t>掌握好牌，贏得人生</t>
    </r>
    <r>
      <rPr>
        <sz val="12"/>
        <color indexed="8"/>
        <rFont val="Times New Roman"/>
        <family val="1"/>
      </rPr>
      <t>-</t>
    </r>
    <r>
      <rPr>
        <sz val="12"/>
        <color indexed="8"/>
        <rFont val="標楷體"/>
        <family val="4"/>
      </rPr>
      <t>職涯測驗暨諮商活動</t>
    </r>
  </si>
  <si>
    <r>
      <t>提昇就業競爭力</t>
    </r>
    <r>
      <rPr>
        <sz val="12"/>
        <color indexed="8"/>
        <rFont val="Times New Roman"/>
        <family val="1"/>
      </rPr>
      <t>-</t>
    </r>
    <r>
      <rPr>
        <sz val="12"/>
        <color indexed="8"/>
        <rFont val="標楷體"/>
        <family val="4"/>
      </rPr>
      <t>職業生涯管理研習營</t>
    </r>
  </si>
  <si>
    <r>
      <t>打造職場新人王</t>
    </r>
    <r>
      <rPr>
        <sz val="12"/>
        <color indexed="8"/>
        <rFont val="Times New Roman"/>
        <family val="1"/>
      </rPr>
      <t>~</t>
    </r>
    <r>
      <rPr>
        <sz val="12"/>
        <color indexed="8"/>
        <rFont val="標楷體"/>
        <family val="4"/>
      </rPr>
      <t>職涯面面觀系列講座</t>
    </r>
  </si>
  <si>
    <t>購置職涯輔導相關書刊、生涯測驗及套裝軟體</t>
  </si>
  <si>
    <t>校園徵才活動</t>
  </si>
  <si>
    <t>建立多元文化校園與培養學生良好品格與態度</t>
  </si>
  <si>
    <t>學生宿舍寢室環境競賽</t>
  </si>
  <si>
    <t>法治教育宣導</t>
  </si>
  <si>
    <t>品德生活教育活動</t>
  </si>
  <si>
    <t>推動服務學習、培育熱愛鄉土及具有世界觀之社會公民</t>
  </si>
  <si>
    <t>辦理志願服務基礎、特殊訓練等強化志工訓練之研習活動</t>
  </si>
  <si>
    <t>透過服務學習課程之引導，加強與鄰近社區之互動，以促進學生對社區關懷與鄉土文化之情感；並透過多元文化課程與國際交流，開拓國際視野，建立地球村觀念。</t>
  </si>
  <si>
    <t>辦理服務學習及拓展視野等演講、講座和成長團體</t>
  </si>
  <si>
    <t>落實生命教育與憂鬱自殺防治</t>
  </si>
  <si>
    <t>獎勵績優社團幹部及績優同學之經費編列</t>
  </si>
  <si>
    <t>營造安全校園生活</t>
  </si>
  <si>
    <t>促進與維護健康</t>
  </si>
  <si>
    <t>促進和諧關係</t>
  </si>
  <si>
    <t>促進適性揚才、自我實現</t>
  </si>
  <si>
    <t>建立多元文化校園與培養學生良好品格與態度</t>
  </si>
  <si>
    <t>推動服務學習、培育熱愛鄉土及具有世界觀之社會公民</t>
  </si>
  <si>
    <t>辦理創意活動，培養學生創新能力</t>
  </si>
  <si>
    <t>同儕與人群關係</t>
  </si>
  <si>
    <t>建立校園之核心價值，塑造具有特色之校園文化</t>
  </si>
  <si>
    <t>建立校園之核心價值，塑造具有特色之校園文化</t>
  </si>
  <si>
    <t>校園安全之危機管理</t>
  </si>
  <si>
    <t>營造安全校園生活</t>
  </si>
  <si>
    <t>校園安全之危機管理</t>
  </si>
  <si>
    <t>辦理創意活動，培養學生創新能力</t>
  </si>
  <si>
    <t>促進適性揚才、自我實現</t>
  </si>
  <si>
    <t>促進適性揚才、自我實現</t>
  </si>
  <si>
    <t>進行生涯輔導與職業輔導，協助學生規劃完善的就業與生涯發展方向</t>
  </si>
  <si>
    <t>進行生涯輔導與職業輔導，協助學生規劃完善的就業與生涯發展方向</t>
  </si>
  <si>
    <t>促進適性揚才、自我實現</t>
  </si>
  <si>
    <t>進行生涯輔導與職業輔導，協助學生規劃完善的就業與生涯發展方向</t>
  </si>
  <si>
    <t>校園安全教育訓練宣導</t>
  </si>
  <si>
    <t xml:space="preserve">  </t>
  </si>
  <si>
    <t>學生社團負責人之危機管理培訓</t>
  </si>
  <si>
    <t>補助學生社團辦理符合社團宗旨之活動，強化同學創新及思考能力。</t>
  </si>
  <si>
    <t>服務高中、國中、小學相關活動及社團之輔導及協助</t>
  </si>
  <si>
    <t>補助學生辦理弱勢族群或與社區結合相關服務活動</t>
  </si>
  <si>
    <t>三級預防宣導活動</t>
  </si>
  <si>
    <t>具體辦理事項</t>
  </si>
  <si>
    <t>辦理時間
及地點</t>
  </si>
  <si>
    <t>檢討及建議</t>
  </si>
  <si>
    <t>合計</t>
  </si>
  <si>
    <t>1、透過座談會的方式，宣導學校各項政策與校務發展計畫傾聽同學的需求與想法，由相關單位主管立即解決學生所提問題，增進學生對學校向心力與認同感，充分達到座談會之成效。
2、透過座談與學生面對面溝通之方式，將學生提出之問題立即予以回覆，並傾聽同學心聲與需求，同時也讓同學瞭解學校各項發展與建設，增進學生對學校向心力與認同感，有很大幫助。
3、藉由座談會頒發「大葉鴻爪-藝文徵文」比賽獲獎同學獎狀，激勵同學見賢思齊，提昇本校優質校園文化。</t>
  </si>
  <si>
    <t>1、各班級代表、學生會與各社團幹部約220人
2、各系所研究生代表約41人
3、各班級代表、學生會與各社團幹部約220人</t>
  </si>
  <si>
    <t>1-1、會前先行寄發發言單至各單位填寫，但同學意見回傳之意願不踴躍。
1-2、座談會時間巧遇畢業典禮預演，導致部分班級代表未出席座談會。
2-1、會前先行寄發發言單至各單位填寫，本組收集問題後彙辦相關單位，並於會中答覆，縮短座談會答覆時間。
3-1、座談會時間巧遇冬至及聖誕節前夕，很多系所班級舉辦慶祝活動，導致部分班級代表未出席座談會，未來活動將考量排除此類節日舉行。</t>
  </si>
  <si>
    <t>學生班級幹部校園安全研習</t>
  </si>
  <si>
    <t>生</t>
  </si>
  <si>
    <t>1-1、宣導學校政策及品德教育，希望藉由班級幹部傳達同學知悉。
1-2、透過各系教官指導各幹部領導統御，讓學生幹部更清楚其本身所負職責。
1-3、藉由研習活動讓各班級幹部經驗交流。
2-1、大二~大四學生會代表暨各學系學會之班級輔導幹部，計83人參加。
2-2、使得0908-0909辦理之新生定向輔導活動能順暢執行圓滿結束。
3-1、藉由研習活動讓各班級幹部經驗交流，由資深幹部傳授資淺幹部領導經驗，進而達到傳承效果。
3-2、透過各系教官指導各幹部領導統御，讓學生幹部更清楚其本身所負職責。
3-3、透過各系教官對學校各項政策及措施作宣導，並作班級幹部資料核對，以利爾後政令傳達之聯繫。
4、為強化學生自治能力，增進對學校向心力與同感。</t>
  </si>
  <si>
    <t>1、各班級代表、學生會與各系學會幹部約190人
2、大二-大四學生會代表暨各學系學會之班級輔導幹部約83人
3、各班級代表、學生會與各系學會幹部約190人
4、國企系、管院學士班、休閒系各班班級代表及系學會代表約22人</t>
  </si>
  <si>
    <t>1、因週會時間各單位仍有排定活動，導致部分班代無法出席研習活動，請未出席研習活動之班代指派代理人出席研習活動。
2-1、新生定向輔導於舊生正式上課辦理，以致某些系所輔導幹部因課程因素幹部人選未能確定，請各系能及早排定輔導幹部，並參與幹部研習活動，讓新生定向輔導活動能順利完成。
2-2、參加幹部研習的學員如臨時有事而無法擔任當天新生定向輔導幹部工作時，應找人代理並交接清楚工作細節。
2-3、新生定向輔導員研習手冊與工作行程表，於講習時說明，加強宣導幹部知悉，有助於新生定向輔導活動之進行。
3、週會時間早已排定公告，為配合大葉書院開幕，活動場地有所異動。雖已事先發書函及網頁公告，但仍有部分班級代表未出席研習活動。
4、此次活動未排定週會時間辦理，導致利用中午用餐時間進行活動，下學期需將活動排定週會時間。</t>
  </si>
  <si>
    <t>1、以專題講座、犯罪預防宣導、警用裝備展示、租屋安全認證、防災教育宣導、消防逃生器材展示及有獎徵答活動之進行，強化全校教職員生反詐騙、遵守交通規則、尊重生命之認知，期能藉「行的安全」、「住的安全」，全面達成「有品校園、安全校園」之目標。</t>
  </si>
  <si>
    <t>5日活動全程學校高階主管均親臨指導，學生熱烈參與，使活動圓滿落幕。</t>
  </si>
  <si>
    <t xml:space="preserve"> 1、講座活動由總教官彭化俄上校主持；由彰化縣警察局交通隊一組施昌谷組長擔任主講、何金定先生擔任助教，針對本校週邊危險路口提出簡介請學生注意行安全，路權觀念、行車視線、交通事故統計等提出講解，並實際操作與測試酒測。
2、愛的叮嚀、交通安全連署切結、遊街造勢、師生交流座談會、成立交通安全委員會、警消裝備展示及演練、有獎徵答、交通安全講座、建置交通網頁、播音宣導、佈告欄宣導。
3、宣導本校汽機車行駛校區規定、研討教學及宿舍等管制區域，汽機車管制辦法、強化交通安全勸導，建議案由業管單位回覆，並列管執行。
4、由軍訓室教官及校安人員講解交通指揮手勢，並於現地實施日夜間執勤要領示範及指導，藉由交通安全教育分組研討了解如何正確處理事件糾紛。</t>
  </si>
  <si>
    <t>1、設藝學院大二約150人
2、全校師生約3962人
3、全校教職員生約40人
4、交通服務隊員、教官、助教約70人
5、管理學院及英美系大二生約250人
6、全校教職員生約40人
7、全校師生約5883人
8、全校師生約45人
9、全校師生約43人</t>
  </si>
  <si>
    <t>1、講座對象為設藝學院大二生，因視傳系參加宏觀講堂活動均未參加本次講座，另空設及造藝系參與率不高，以致參加人數過低。
2、師生交通安全（問題）交流座談會，僅除相關業管單位外，僅四位師長報名參加，師長參與率不高，應鼓勵師長積極參與交通安全相關事務。
3、持續辦理交通安全交流座談會，期能改善校內外交通安全設施及提昇交通安全教育成效。
4、參與交通違規講習同學對於學校給予自新機會反應良好，建議未來應持續辦理。</t>
  </si>
  <si>
    <t>為落實本校校內住宿安全，依現在學生宿舍狀況，實施防火災生演練，促進學生對緊急狀況的應變能力，確保學生個人權利，維護學生住宿之安全。</t>
  </si>
  <si>
    <t>宿舍安全逃生演練活動，住宿生演練逃生速度有待加強，下次在辦理活動時，應加強逃生演練速度。</t>
  </si>
  <si>
    <r>
      <t>1</t>
    </r>
    <r>
      <rPr>
        <sz val="12"/>
        <color indexed="8"/>
        <rFont val="細明體"/>
        <family val="3"/>
      </rPr>
      <t>、全校住宿生約</t>
    </r>
    <r>
      <rPr>
        <sz val="12"/>
        <color indexed="8"/>
        <rFont val="Times New Roman"/>
        <family val="1"/>
      </rPr>
      <t>2600</t>
    </r>
    <r>
      <rPr>
        <sz val="12"/>
        <color indexed="8"/>
        <rFont val="細明體"/>
        <family val="3"/>
      </rPr>
      <t xml:space="preserve">人
</t>
    </r>
    <r>
      <rPr>
        <sz val="12"/>
        <color indexed="8"/>
        <rFont val="Times New Roman"/>
        <family val="1"/>
      </rPr>
      <t>2</t>
    </r>
    <r>
      <rPr>
        <sz val="12"/>
        <color indexed="8"/>
        <rFont val="細明體"/>
        <family val="3"/>
      </rPr>
      <t>、學生幹部與師長</t>
    </r>
    <r>
      <rPr>
        <sz val="12"/>
        <color indexed="8"/>
        <rFont val="Times New Roman"/>
        <family val="1"/>
      </rPr>
      <t>69</t>
    </r>
    <r>
      <rPr>
        <sz val="12"/>
        <color indexed="8"/>
        <rFont val="細明體"/>
        <family val="3"/>
      </rPr>
      <t xml:space="preserve">人
</t>
    </r>
    <r>
      <rPr>
        <sz val="12"/>
        <color indexed="8"/>
        <rFont val="Times New Roman"/>
        <family val="1"/>
      </rPr>
      <t>3</t>
    </r>
    <r>
      <rPr>
        <sz val="12"/>
        <color indexed="8"/>
        <rFont val="細明體"/>
        <family val="3"/>
      </rPr>
      <t>、宿舍服務會全體網路管理員及與會人員共</t>
    </r>
    <r>
      <rPr>
        <sz val="12"/>
        <color indexed="8"/>
        <rFont val="Times New Roman"/>
        <family val="1"/>
      </rPr>
      <t>30</t>
    </r>
    <r>
      <rPr>
        <sz val="12"/>
        <color indexed="8"/>
        <rFont val="細明體"/>
        <family val="3"/>
      </rPr>
      <t>人</t>
    </r>
  </si>
  <si>
    <t>1、設藝院日間部及四技部大三學生約352人
2、企管、資管、國企、人資系大一生約182人
3、校園違規吸菸被勸導登記學生約95人</t>
  </si>
  <si>
    <t xml:space="preserve">1、雖已事先發書函及網頁公告活動訊息，但仍有部分應出席週會之同學未出席演講活動；因侷限訓輔經費規定，故有獎徵答獎品數量有限。
2、表訂與會之會計系大一生以系上活動集體請公假未出席，部分與會同學中途藉故離席；講座將反毒結合宗教傳教理念讓部分學生反感。
3、部分同學同時段因系上有活動，未能按時出席；講習期間適逢隔壁空間，晚上將辦活動，不時測試音響，音量過大影響同學，造成抱怨；部分同學建議縮短講習時間，並建議請菸害肺癌患者現身說法，或許較有說服力。
</t>
  </si>
  <si>
    <t xml:space="preserve">1、配合經濟部智慧財產局之保護智慧財產權宣導服團，針對本校設藝院學生所會面臨著作權問題作演講，增進同學對著作權之了解與如何對自身作品之保護，透過有獎徵答活動，增進同學與演講者之間的互動關係，也增加同學對講座主題聆聽之注意力。
2、藉由專題講座-更生人成功戒毒心路分享來宣導更生保護會之法律常識。
3、邀請彰化縣衛生局黃家柔小姐講解吸菸對身體危害與菸害防制法
，並舉辦有獎徵答活動，使同學對於菸害防制更加認識。
</t>
  </si>
  <si>
    <t xml:space="preserve">1、藉由品德教育相關電影賞析與座談，讓學生視覺與聽覺吸收品德的感受，並由講師帶領同學內心去醒思自我，達到讓自身可以從電影的內容中，活出真正品德的自己。
2、透過講座方式，讓學生與主講者面對面雙向溝通交換意見，進而培養其健全人格、建立良好的心靈環保觀念。
</t>
  </si>
  <si>
    <t>1、工學院環工系、資工系大三生約120人
2、全校師生約339人
3、全校師生約120人
4、全校師生約150人
5、全校師生約220人
6、工工系、資工系大三生、造藝系大四生約252人</t>
  </si>
  <si>
    <t>1、此活動可以增進學生對於現代環保觀念、措施、政策之認知，配合品德教育之實施，以落實心靈環保之貫徹。
2、教育影片欣賞，學生反應良好，希望多舉辦類似活動。
3、專題講座方面，開放更多系所學生來分享主講者親身經驗，提高學生環保品德教育之建立。
4、一般影片片長皆超過1個半小時，通常播畢後加上問題討論，都已超過週會時間，爾後擬尋找類似短片之作品供學生欣賞。</t>
  </si>
  <si>
    <t>由宿舍服務幹部帶領住宿生實施學生宿舍寢室清潔工作，完成後由宿舍輔導員與宿舍幹部檢查寢室清潔的成效。</t>
  </si>
  <si>
    <t>住宿生已有資源回收的觀念，但尚未完全落實，建議以後在舉辦此活動時可在加強向住宿宣導資源回收觀念，並確實做好分類工作。</t>
  </si>
  <si>
    <t>1、此次活動參與住宿人數有降低，，下次舉辦活動時，盡量與其他活動時間錯開，讓住宿生回流參加此活動。
2、參與人員踴躍，借用活動場地較小，參與人員顯得擁擠，建議下次活動時改變場地，借用較大的場所來舉辦活動。
3、藉由網路研習規劃不同的實作課程，除了提升網路疑難排除技能外，也進一步提昇宿舍網路品質；應持續辦理並增加相關的資安課程。</t>
  </si>
  <si>
    <t>1、大一住宿新生及外宿學生約80人
2、大一在校生及外宿學生約400人
3、校外房東及師生約80人
4、外語學院大三生約200人
5、生資學院大三生約200人
6、全校師生約1100人</t>
  </si>
  <si>
    <t>1、藉由此活動使學生有更多校外租屋的常
   識。
2、校外房東座談活動可使校外房東對於賃居生及將賃居校外之學生在居住環境選擇時，多一層認識與此一方面的常識，可多多安排此類似活動。
3、校外賃居安與危專題演講，並未談及法律層面，學生往往在簽約時因未注意合約內容而吃虧，下次將邀請法律專家針對賃居法律提出專題演講。
4、賃居安全認證宣導週活動，全程學校高階主管均親臨指導，學生也熱烈參與。</t>
  </si>
  <si>
    <t>1.DN熱舞成果展
2.旅程音樂會
3.2010公益母親節演奏會~讓愛無限大
4.葉音盃歌唱大賽
5.國標期初迎新舞展
6.英美系英文公演-箏線、針線、箏線
7.舞動夜色-葉誕趴
8.熱音期初迎新
9.國標月光舞會
10.華爾街之夜~溫馨晚宴
11.2010葉界股王競賽
12.聖誕狂想
13DN熱舞聖舞瑪利亞</t>
  </si>
  <si>
    <t>1.全校師生，約250人參加
2.全校師生和社區民眾，約100人參加
3.全校師生，約400人參加
4.全校師生，約200人位報名，約1,500人到場觀賞
5.全校師生，約150人參加
6.全校師生和社區民眾，約400參加
7.全校師生，約300人參加
8.全校師生，約100人參加
9.全校師生，約400人參加
10.全校師生，約200人參加
11.全校師生，約500人參加
12.全校師生，約300人參加
13.全校師生，約200人參加</t>
  </si>
  <si>
    <t>1.部分活動為社團聯合舉行，因此在協調上需特別加強
2.歌唱大賽需注意電壓問題，以免因為不穩定的電壓造成跳電事宜。
3.英文公演因連續2天演出，同學在第一天演完時因為開心導致晚上第二天排演時較為散漫，所幸能體悟"有了第一天結果，才有第二天更佳出色"，讓活動更佳精采。
4.於室內進行活動需考量通風問題，以免悶熱。
5.月光舞會在回收問卷中發現，許多同學建議舞衣可在多元變化，如此更可讓舞曲和舞技的呈現更具美感。
6.室外活動須考量雨天備案或是遮雨棚租借，以勿讓下雨影響活動進行。</t>
  </si>
  <si>
    <t>外</t>
  </si>
  <si>
    <t xml:space="preserve">1.全校師生、共40人報名參加。
2.全校師生、共32人報名參加。
3.全校師生、估計約500參加。
4.全校師生，約200人參加。
5.全校師生，約50人參加。
6.全校師生，約200人參加。
7.報名同學徵選，選出7位同學
8.全校師生，約60人參加。
9.全校師生，參加人數約300人
10.全校各系同學(以系為報名單位)，參加人數約800人
11.全校各社團同學，共40多件報名參加，選出8組。
</t>
  </si>
  <si>
    <t>1.參加同學踴躍，但同時段校內仍有其他大型活動，未來辦理時應注意避免人潮分散
2.活動節目部分仍有改善空間，如會場主持人培訓、節目安排及秩序等等
3.活動可增加摸彩活動提升同學參與意願
4.會後場地復原情形應再加強</t>
  </si>
  <si>
    <t>1.唐從聖：演藝人生講座
  透過自己的各階段轉變，分享自
  己的戲劇人生，並闡述三份定一
  生的道理：天份、本份、緣份。
2.無雙樂團
  台灣音樂史上第一個女子跨國界
  國樂樂團，透過國樂讓學生感受
  音樂魅力。
3.王宏恩：音樂演出演講會
  學長首次回母校演講，藉由音樂
  演唱分享自己的音樂路程，現場
  邊唱邊說引起台下熱烈迴響。</t>
  </si>
  <si>
    <t>全校師生，每場次估計約400人參加</t>
  </si>
  <si>
    <t>本校活動中心M109演藝廳</t>
  </si>
  <si>
    <t>1.九十八學年度社團評鑑
2.九十九年全國社團評鑑</t>
  </si>
  <si>
    <t>1.全校各社團，共103社參加。
2.本校共2社團參加，分別為咖啡社、柔道社參加</t>
  </si>
  <si>
    <t xml:space="preserve">1.PASO國標社-期初舞蹈研討鑑賞會
2.棋藝社-暗棋第二屆校內暗棋爭霸賽
3.棋藝社-象棋第一屆校內軍棋爭霸賽
4.PASO國標社-PASO國標社課外研習
5.學生會-I-look影展
6.應日系-畢業公演
7.資管系-2010資訊盃彰區大專院校電玩競技大賽
8.咖啡研究社-啡妳不可
9.咖啡研究社-是與非 Black&amp;White
10.菁英學程-舞動禮饗-舞零年代
11.DN熱舞社-五月研習(Popping)
12.DN熱舞社-五月研習(Girl Style)
13.DN熱舞社-五月研習(Hip-Hop)
14.DN熱舞社-四月研習(Girl Style)
15.DN熱舞社-四月研習(Hip-Hop)
16.DN熱舞社-四月研習(Popping)
17.合氣道社-合氣道高雄演武會
18.單車社-與你相識
19.單車社-日月潭幸福99 美利達鐵馬向前行
20.慈青社-慈青週活動
21.柔道社-全國大專盃柔道比賽
22.單車社-斗六巡禮
23.單車社-2010捷安特媽祖萬人崇BIKE
24.單車社-鳳山寺尋跡
25.龍滕人群服務社-生命靈數講座
26.網球社-98學年度紅城盃網球錦標賽
27.水上活動社-墾丁浮潛體驗暨淨灘
28.龍滕人群服務社-身心靈成長營
29.造藝系-藝流化裝舞會
30.造藝系-系展「藝下如何?」
31.咖啡研究社-動手作咖啡
32.表演藝術社-「金喜相逢」-藝術進入校園
33.SPARK競技啦啦隊-期中課外研習營
34.SPARK競技啦啦隊-2010全國春季體操研習營
35.咖啡研究社-咖啡盃拉花大賽
36.道學社-YA素!現代蔬食不一樣
37.慧智社-自己百分百Nobody But Me
38.崇德服務社-情人巧克力
39.SPARK競技啦啦隊-大專盃賽前校內成果發表會
40.時尚造型社-夜來葉美麗
41.SPARK競技啦啦隊-啦啦舞一日研習
42.SPARK競技啦啦隊-一日體操、技巧研習營
43.學生會-新生電影賞析
44.大葉籃壇-99學年度大葉籃球裁判講習
45.DN熱舞社-十月研習(Popping)
46.DN熱舞社-十月研習(Hip Hop)
47.工設系-「ID動起來」燃燒你的工設魂
48.咖啡社-「咖嚐哲學」期初大會
49.咖啡社-That Day咖啡週
50.戰爭研究社-器材操作教學與戰術訓練
51.戰爭研究社-器材保養與故障排除課程
52.DN熱舞社-十一月研習(Popping)
53.DN熱舞社-十一月研習(Breaking)
54.DN熱舞社-十一月研習(Hip-Hop)
55.DN熱舞社-十二月研習(Popping)
56.DN熱舞社-十二月研習(Breaking)
57.DN熱舞社-十二月研習(Hip Hop)
58.大葉之星選拔
59.表藝社-社員研習
60.課外活動組-彰雲嘉大專校院才藝競賽
61.映像工作室-南投映像之旅
62.映像工作室-映像工作室棚拍體驗
63.映像工作室-商品棚拍教學
64.映像工作室-台中映像之旅
65.映像工作室-鹿港映像之旅
66.映像工作室-映像工作室成果展
67.映像工作室-人像棚拍
68.映像工作室-風景構圖教學
69.學士班-試膽大會-引路黃泉
70.戰爭研究社-器材介紹與軍史淺析
71.咖啡社-Try it 咖啡教學計畫
72.咖啡社-咖啡Party
73.飛羽羅浮群-帶動中小學-賀年卡
74.管樂社-管樂社團練習
</t>
  </si>
  <si>
    <t>1.大葉大學全校師生，估計約200人
2.大葉大學全校教職員生，估計約50人
3.大葉大學全校教職員生，估計約50人
4.PASO國標社研習社員，估計約30人
5.大葉大學全校師生，估計約300人
6.大葉大學全校師生以及彰化縣市結盟高中師生，估計約600人
7.大葉大學全體學生、彰化地區各大專院校學生，估計約144人(不含校外)
8.大葉大學全校師生，估計約30人
9.大葉大學全校師生，估計約100人
10.大葉大學全校師生，估計約84人
11.DN熱舞社社員，估計約50人
12.DN熱舞社社員，估計約50人
13.DN熱舞社社員，估計約50人
14.DN熱舞社社員，估計約50人
15.DN熱舞社社員，估計約50人，估計約
16.DN熱舞社社員，估計約50人
17.大葉大學、高醫大、高雄大學及國光合氣道社社員，估計約12人(不含校外)
18.大葉大學全校教職員，估計約20人
19.大葉大學全校教職員，估計約10人
20.大葉大學全體同學，估計約800人
21.全國大專校院學生，估計約4人(不含校外)
22.大葉大學全體師生，估計約10人
23.單車社社團社員及社團幹部，估計約7人
24.單車社社團社員及社團幹部，估計約14人
25.大葉大學全體學生，估計約20人
26.大葉大學98學年度正式註冊學生，估計約60人
27.大葉大學全校教職員生，估計約16人
28.中南部大專院校學生，估計約30人
29.造藝系同學與員林鎮民，估計約50人(不含校外)
30.全體造藝系師生，估計約400人
31.大葉大學全校師生，估計約50人
32.大葉大學全校師生，估計約20人
33.SPARK競技啦啦隊隊員，估計約30人
34.全國啦啦隊員，估計約15人(不含校外)
35.大葉大學全校師生，估計約30人
36.大葉大學全校師生，估計約45人
37.大葉大學全校師生、中區大專院校生，估計約200人
38.大葉大學全體學生，估計約40人
39.SPARK競技啦啦隊社員，估計約30人
40.大葉大學全校師生，估計約60人
41.全國各級學校對啦啦隊有興趣之學生、教師及一般民眾，估計約150人
42.對啦啦隊、舞蹈隊有興趣之學生、教師、教練及社會人士，估計約100人
43.大葉大學全校師生，估計約100人
44.大葉大學全校師生，估計約30人
45.DN熱舞社社員，估計約50人
46.DN熱舞社社員，估計約50人
47.大葉大學全校師生，估計約420人
48.大葉大學全校師生，估計約30人
49.大葉大學全校師生，估計約100人
50.戰爭研究社社員，估計約20人
51.戰爭研究社社員，估計約22人
52.DN熱舞社社員，估計約50人
53.DN熱舞社社員，估計約50人
54.DN熱舞社社員，估計約50人
55.DN熱舞社社員，估計約50人
56.DN熱舞社社員，估計約50人
57.DN熱舞社社員，估計約50人
58.大葉大學全體學生，估計約1,892人
59.表藝社社員及校內學生，估計約10人
60.彰雲嘉聯盟全體，估計約30人
61.大葉大學全體教職員生，估計約40人
62.映像工作室社員，估計約40人
63.映像工作室社員，估計約40人
64.映像工作室社員，估計約40人
65.大葉大學全體教職員生，估計約40人
66.大葉大學全體師生，估計約40人
67.映像工作室社員，估計約40人
68.映像工作室社員，估計約40人
69.大葉大學全校師生，估計約160人
70.戰爭研究社社員，估計約15人
71.大葉大學全校師生，估計約200人
72.大葉大學全校師生，估計約30人
73.彰化縣東山國小1-2年級學童，估計約50人
74.管樂社社員，估計約20人</t>
  </si>
  <si>
    <t xml:space="preserve">1.舞蹈及音樂練習專業場地已增加，同學參與活動意願較高
2.部分社團社課中已增加器材保養及使用訓練，應持續辦理
3.M110社團會議室使用頻繁，應規劃增加會議室空間
</t>
  </si>
  <si>
    <t>1.全國棋藝愛好者/1人
2.公開不限/24人
3.全國學生/3人
4.全國大專院校生/10人
5.全國大專院校生/18人
6.中部大專院校企管系學生/80人
7.全國大專機研社學生/80人
8.柔道社同學/20人
9.三段(含)以下祺友均可參加/50人
10.全國圍棋愛好者/1人
11.校內國標舞愛好者及全國菁英選手/2人
12.各大專院校及高中學生/40人
13.DN熱舞社社員/30人
14.校內愛好網球運動者/30人
15.東西區各大專院校網球社團/20人
16.全國大專校院生存遊戲相關社團/11人
17.全國公私立大專院校(含軍警學校)之在學學生/5人
18.校內國標舞愛好者及全國菁英選手/2人
19.校內國標舞愛好者及全國菁英選手/2人
20.劍道社社員/3人
21.跆拳道社社員/3人
22.英美系、歐語系、應日系師生/60人
23.全國大專院校企管系及其相關科系/90人
24.大葉大學全校師生/100人
25.大葉大學全校同學/103人
26.SPARK競技啦啦隊/35人
27.大葉撞球聯盟社員/15人
28.東西區各大專院校網球社團/35人
29.全國資訊相關科系/22人
30.校內國標舞愛好者及全國菁英選手/2人
31.校內國標舞愛好者及全國菁英選手/2人
32.校內國標舞愛好者及全國菁英選手/2人
33.DN熱舞社社員/11人
34.校內國標舞愛好者及全國菁英選手/2人
35.校內愛好網球運動者/35人
36.具中華民國國籍者/1人
37.各學校或團體會員皆可/2人
38.各校跆拳道社團/5人
39.SPARK競技啦啦隊/50人
40.合氣道社員/8人
41.大葉大學全體學生/35人
42.網球社社員/35人
43.全國對國標舞有興趣且已習得舞蹈的人/10人
44.材料系大一至大四學生/40人</t>
  </si>
  <si>
    <t>1.社團參加校外競賽表現良好，應鼓勵同學多多參與社團活動
2.啦啦隊屬性及器材較為特殊，場地部分建議於體育館練習、存放
3.部分球類競賽同學可將校外活動經驗用於辦理校內競賽，讓活動體制更加完備並校內更多同學參與</t>
  </si>
  <si>
    <t>1.98年社團評鑑
2.服務達人選拔。
3.整潔競賽獎金。</t>
  </si>
  <si>
    <t>1.全校各社團，共103社參加。
2.各校各社團、同學參加服務達人選拔。約103個社團，1000多人次參加。
3.全校各社團，共103社參加。</t>
  </si>
  <si>
    <t>1.邀請友校老師擔任評鑑委員成效良好，此外在評鑑中辦理二次招生，社團參加人數有提升並可強化社團宣傳。
2.服務應不分校內外，未來將把校內勞作教育制度和社會服務折抵勞作教育應該整合成為服務學習教育，讓其有更大的發揮效益。
3.整潔賽賽有助社團同學將社辦維持乾淨。</t>
  </si>
  <si>
    <t>職</t>
  </si>
  <si>
    <t>全校師生及職涯志工，計20人</t>
  </si>
  <si>
    <t>(1)由於採小團體方式進行，學員在彼此相互關懷、競爭與扶持之間，更能增進自我成長與職涯探索的意願。
(2)學員反應與滿意度很高，未來可以考慮延長職涯培訓辦理期間。</t>
  </si>
  <si>
    <t>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</si>
</sst>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s>
  <fonts count="35">
    <font>
      <sz val="12"/>
      <name val="新細明體"/>
      <family val="1"/>
    </font>
    <font>
      <sz val="12"/>
      <color indexed="8"/>
      <name val="標楷體"/>
      <family val="4"/>
    </font>
    <font>
      <sz val="9"/>
      <name val="新細明體"/>
      <family val="1"/>
    </font>
    <font>
      <sz val="12"/>
      <color indexed="8"/>
      <name val="Times New Roman"/>
      <family val="1"/>
    </font>
    <font>
      <u val="single"/>
      <sz val="12"/>
      <color indexed="12"/>
      <name val="新細明體"/>
      <family val="1"/>
    </font>
    <font>
      <u val="single"/>
      <sz val="12"/>
      <color indexed="36"/>
      <name val="新細明體"/>
      <family val="1"/>
    </font>
    <font>
      <b/>
      <sz val="9"/>
      <name val="新細明體"/>
      <family val="1"/>
    </font>
    <font>
      <sz val="12"/>
      <color indexed="10"/>
      <name val="新細明體"/>
      <family val="1"/>
    </font>
    <font>
      <sz val="12"/>
      <color indexed="16"/>
      <name val="新細明體"/>
      <family val="1"/>
    </font>
    <font>
      <sz val="12"/>
      <color indexed="8"/>
      <name val="新細明體"/>
      <family val="1"/>
    </font>
    <font>
      <b/>
      <sz val="18"/>
      <color indexed="8"/>
      <name val="新細明體"/>
      <family val="1"/>
    </font>
    <font>
      <b/>
      <sz val="16"/>
      <color indexed="8"/>
      <name val="新細明體"/>
      <family val="1"/>
    </font>
    <font>
      <sz val="18"/>
      <color indexed="8"/>
      <name val="標楷體"/>
      <family val="4"/>
    </font>
    <font>
      <sz val="18"/>
      <name val="標楷體"/>
      <family val="4"/>
    </font>
    <font>
      <sz val="12"/>
      <color indexed="8"/>
      <name val="細明體"/>
      <family val="3"/>
    </font>
    <font>
      <sz val="12"/>
      <name val="標楷體"/>
      <family val="4"/>
    </font>
    <font>
      <sz val="12"/>
      <color indexed="10"/>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9"/>
      <color indexed="8"/>
      <name val="新細明體"/>
      <family val="1"/>
    </font>
    <font>
      <sz val="10"/>
      <name val="標楷體"/>
      <family val="4"/>
    </font>
    <font>
      <b/>
      <sz val="8"/>
      <name val="新細明體"/>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3"/>
        <bgColor indexed="64"/>
      </patternFill>
    </fill>
    <fill>
      <patternFill patternType="solid">
        <fgColor indexed="50"/>
        <bgColor indexed="64"/>
      </patternFill>
    </fill>
  </fills>
  <borders count="21">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medium"/>
      <right style="medium"/>
      <top style="medium"/>
      <bottom style="medium"/>
    </border>
    <border>
      <left>
        <color indexed="63"/>
      </left>
      <right style="medium"/>
      <top>
        <color indexed="63"/>
      </top>
      <bottom style="medium"/>
    </border>
    <border>
      <left>
        <color indexed="63"/>
      </left>
      <right style="medium"/>
      <top style="medium"/>
      <bottom style="medium"/>
    </border>
    <border>
      <left style="medium"/>
      <right style="thick"/>
      <top style="medium"/>
      <bottom style="medium"/>
    </border>
    <border>
      <left style="medium"/>
      <right>
        <color indexed="63"/>
      </right>
      <top style="medium"/>
      <bottom style="medium"/>
    </border>
    <border>
      <left style="thin"/>
      <right>
        <color indexed="63"/>
      </right>
      <top style="thin"/>
      <bottom style="thin"/>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18" fillId="16" borderId="0" applyNumberFormat="0" applyBorder="0" applyAlignment="0" applyProtection="0"/>
    <xf numFmtId="0" fontId="19" fillId="0" borderId="1" applyNumberFormat="0" applyFill="0" applyAlignment="0" applyProtection="0"/>
    <xf numFmtId="0" fontId="20" fillId="4" borderId="0" applyNumberFormat="0" applyBorder="0" applyAlignment="0" applyProtection="0"/>
    <xf numFmtId="9" fontId="0" fillId="0" borderId="0" applyFont="0" applyFill="0" applyBorder="0" applyAlignment="0" applyProtection="0"/>
    <xf numFmtId="0" fontId="21"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0" fillId="18" borderId="4" applyNumberFormat="0" applyFont="0" applyAlignment="0" applyProtection="0"/>
    <xf numFmtId="0" fontId="4" fillId="0" borderId="0" applyNumberFormat="0" applyFill="0" applyBorder="0" applyAlignment="0" applyProtection="0"/>
    <xf numFmtId="0" fontId="23" fillId="0" borderId="0" applyNumberFormat="0" applyFill="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2" borderId="0" applyNumberFormat="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7" borderId="2" applyNumberFormat="0" applyAlignment="0" applyProtection="0"/>
    <xf numFmtId="0" fontId="29" fillId="17" borderId="8" applyNumberFormat="0" applyAlignment="0" applyProtection="0"/>
    <xf numFmtId="0" fontId="30" fillId="23" borderId="9" applyNumberFormat="0" applyAlignment="0" applyProtection="0"/>
    <xf numFmtId="0" fontId="31" fillId="3" borderId="0" applyNumberFormat="0" applyBorder="0" applyAlignment="0" applyProtection="0"/>
    <xf numFmtId="0" fontId="7" fillId="0" borderId="0" applyNumberFormat="0" applyFill="0" applyBorder="0" applyAlignment="0" applyProtection="0"/>
  </cellStyleXfs>
  <cellXfs count="80">
    <xf numFmtId="0" fontId="0" fillId="0" borderId="0" xfId="0" applyAlignment="1">
      <alignment vertical="center"/>
    </xf>
    <xf numFmtId="0" fontId="1" fillId="0" borderId="10" xfId="0" applyFont="1" applyBorder="1" applyAlignment="1">
      <alignment horizontal="center" vertical="center" wrapText="1"/>
    </xf>
    <xf numFmtId="0" fontId="7"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horizontal="left" vertical="center"/>
    </xf>
    <xf numFmtId="0" fontId="9" fillId="24" borderId="10" xfId="0" applyFont="1" applyFill="1" applyBorder="1" applyAlignment="1">
      <alignment vertical="center"/>
    </xf>
    <xf numFmtId="0" fontId="9" fillId="24" borderId="10" xfId="0" applyFont="1" applyFill="1" applyBorder="1" applyAlignment="1">
      <alignment horizontal="center" vertical="center"/>
    </xf>
    <xf numFmtId="3" fontId="3" fillId="25" borderId="11" xfId="0" applyNumberFormat="1" applyFont="1" applyFill="1" applyBorder="1" applyAlignment="1">
      <alignment horizontal="right" vertical="top" wrapText="1"/>
    </xf>
    <xf numFmtId="0" fontId="3" fillId="24" borderId="10" xfId="0" applyFont="1" applyFill="1" applyBorder="1" applyAlignment="1">
      <alignment horizontal="center" vertical="center" wrapText="1"/>
    </xf>
    <xf numFmtId="0" fontId="1" fillId="24" borderId="10" xfId="0" applyFont="1" applyFill="1" applyBorder="1" applyAlignment="1">
      <alignment horizontal="left" vertical="center" wrapText="1"/>
    </xf>
    <xf numFmtId="3" fontId="3" fillId="24" borderId="10" xfId="0" applyNumberFormat="1" applyFont="1" applyFill="1" applyBorder="1" applyAlignment="1">
      <alignment horizontal="right" vertical="center" wrapText="1"/>
    </xf>
    <xf numFmtId="0" fontId="1" fillId="24" borderId="10" xfId="0" applyFont="1" applyFill="1" applyBorder="1" applyAlignment="1">
      <alignment horizontal="left" vertical="top" wrapText="1"/>
    </xf>
    <xf numFmtId="0" fontId="7" fillId="24" borderId="0" xfId="0" applyFont="1" applyFill="1" applyAlignment="1">
      <alignment vertical="center"/>
    </xf>
    <xf numFmtId="0" fontId="1" fillId="24" borderId="10" xfId="0" applyFont="1" applyFill="1" applyBorder="1" applyAlignment="1">
      <alignment horizontal="left" vertical="top" wrapText="1"/>
    </xf>
    <xf numFmtId="0" fontId="1" fillId="24" borderId="10" xfId="0" applyFont="1" applyFill="1" applyBorder="1" applyAlignment="1">
      <alignment vertical="center" wrapText="1"/>
    </xf>
    <xf numFmtId="0" fontId="1" fillId="24" borderId="10" xfId="0" applyFont="1" applyFill="1" applyBorder="1" applyAlignment="1">
      <alignment horizontal="center" vertical="center" wrapText="1"/>
    </xf>
    <xf numFmtId="0" fontId="9" fillId="24" borderId="0" xfId="0" applyFont="1" applyFill="1" applyAlignment="1">
      <alignment vertical="center"/>
    </xf>
    <xf numFmtId="0" fontId="1" fillId="24" borderId="10" xfId="0" applyFont="1" applyFill="1" applyBorder="1" applyAlignment="1">
      <alignment vertical="center"/>
    </xf>
    <xf numFmtId="0" fontId="1" fillId="24" borderId="10" xfId="0" applyFont="1" applyFill="1" applyBorder="1" applyAlignment="1">
      <alignment horizontal="center" vertical="center"/>
    </xf>
    <xf numFmtId="0" fontId="16" fillId="24" borderId="10" xfId="0" applyFont="1" applyFill="1" applyBorder="1" applyAlignment="1">
      <alignment horizontal="center" vertical="center" wrapText="1"/>
    </xf>
    <xf numFmtId="0" fontId="15" fillId="24" borderId="10" xfId="0" applyFont="1" applyFill="1" applyBorder="1" applyAlignment="1">
      <alignment horizontal="left" vertical="center" wrapText="1"/>
    </xf>
    <xf numFmtId="3" fontId="16" fillId="24" borderId="10" xfId="0" applyNumberFormat="1" applyFont="1" applyFill="1" applyBorder="1" applyAlignment="1">
      <alignment horizontal="right" vertical="center" wrapText="1"/>
    </xf>
    <xf numFmtId="0" fontId="15" fillId="24" borderId="10" xfId="0" applyFont="1" applyFill="1" applyBorder="1" applyAlignment="1">
      <alignment horizontal="left" vertical="top" wrapText="1"/>
    </xf>
    <xf numFmtId="0" fontId="15" fillId="24" borderId="10" xfId="0" applyFont="1" applyFill="1" applyBorder="1" applyAlignment="1">
      <alignment horizontal="center" vertical="center"/>
    </xf>
    <xf numFmtId="0" fontId="1" fillId="24" borderId="10" xfId="0" applyFont="1" applyFill="1" applyBorder="1" applyAlignment="1">
      <alignment horizontal="left" vertical="center" wrapText="1"/>
    </xf>
    <xf numFmtId="3" fontId="3" fillId="24" borderId="10" xfId="0" applyNumberFormat="1" applyFont="1" applyFill="1" applyBorder="1" applyAlignment="1">
      <alignment vertical="center" wrapText="1"/>
    </xf>
    <xf numFmtId="0" fontId="1" fillId="24" borderId="10" xfId="0" applyFont="1" applyFill="1" applyBorder="1" applyAlignment="1">
      <alignment horizontal="center" vertical="center"/>
    </xf>
    <xf numFmtId="0" fontId="3" fillId="24" borderId="10" xfId="0" applyFont="1" applyFill="1" applyBorder="1" applyAlignment="1">
      <alignment vertical="center" wrapText="1"/>
    </xf>
    <xf numFmtId="0" fontId="1" fillId="24" borderId="10" xfId="0" applyFont="1" applyFill="1" applyBorder="1" applyAlignment="1">
      <alignment horizontal="justify" vertical="center" wrapText="1"/>
    </xf>
    <xf numFmtId="0" fontId="1" fillId="24" borderId="10" xfId="0" applyFont="1" applyFill="1" applyBorder="1" applyAlignment="1">
      <alignment vertical="center" wrapText="1"/>
    </xf>
    <xf numFmtId="0" fontId="3" fillId="24" borderId="10" xfId="0" applyFont="1" applyFill="1" applyBorder="1" applyAlignment="1">
      <alignment horizontal="left" vertical="top" wrapText="1"/>
    </xf>
    <xf numFmtId="0" fontId="1" fillId="24" borderId="10" xfId="0" applyFont="1" applyFill="1" applyBorder="1" applyAlignment="1">
      <alignment horizontal="center" vertical="top" wrapText="1"/>
    </xf>
    <xf numFmtId="0" fontId="0" fillId="24" borderId="0" xfId="0" applyFill="1" applyAlignment="1">
      <alignment vertical="center"/>
    </xf>
    <xf numFmtId="0" fontId="32" fillId="24" borderId="0" xfId="0" applyFont="1" applyFill="1" applyAlignment="1">
      <alignment horizontal="left" vertical="top" wrapText="1"/>
    </xf>
    <xf numFmtId="0" fontId="32" fillId="24" borderId="0" xfId="0" applyFont="1" applyFill="1" applyAlignment="1">
      <alignment vertical="center"/>
    </xf>
    <xf numFmtId="0" fontId="8" fillId="24" borderId="0" xfId="0" applyFont="1" applyFill="1" applyAlignment="1">
      <alignment vertical="center"/>
    </xf>
    <xf numFmtId="0" fontId="3" fillId="24" borderId="10" xfId="0" applyFont="1" applyFill="1" applyBorder="1" applyAlignment="1">
      <alignment horizontal="right" vertical="center" wrapText="1"/>
    </xf>
    <xf numFmtId="0" fontId="15" fillId="24" borderId="10" xfId="0" applyFont="1" applyFill="1" applyBorder="1" applyAlignment="1">
      <alignment horizontal="left" vertical="center" wrapText="1"/>
    </xf>
    <xf numFmtId="0" fontId="15" fillId="24" borderId="12" xfId="0" applyFont="1" applyFill="1" applyBorder="1" applyAlignment="1">
      <alignment horizontal="left" vertical="center" wrapText="1"/>
    </xf>
    <xf numFmtId="0" fontId="33" fillId="24" borderId="12" xfId="0" applyFont="1" applyFill="1" applyBorder="1" applyAlignment="1">
      <alignment horizontal="left" vertical="center" wrapText="1"/>
    </xf>
    <xf numFmtId="0" fontId="1" fillId="24" borderId="10" xfId="0" applyFont="1" applyFill="1" applyBorder="1" applyAlignment="1" applyProtection="1">
      <alignment horizontal="left" vertical="center" wrapText="1"/>
      <protection locked="0"/>
    </xf>
    <xf numFmtId="0" fontId="15" fillId="24" borderId="10" xfId="0" applyFont="1" applyFill="1" applyBorder="1" applyAlignment="1" applyProtection="1">
      <alignment horizontal="left" vertical="center" wrapText="1"/>
      <protection locked="0"/>
    </xf>
    <xf numFmtId="0" fontId="15" fillId="24" borderId="13" xfId="0" applyFont="1" applyFill="1" applyBorder="1" applyAlignment="1" applyProtection="1">
      <alignment horizontal="left" vertical="center" wrapText="1"/>
      <protection locked="0"/>
    </xf>
    <xf numFmtId="0" fontId="15" fillId="24" borderId="10" xfId="0" applyFont="1" applyFill="1" applyBorder="1" applyAlignment="1">
      <alignment vertical="center" wrapText="1"/>
    </xf>
    <xf numFmtId="0" fontId="15" fillId="24" borderId="14" xfId="0" applyFont="1" applyFill="1" applyBorder="1" applyAlignment="1">
      <alignment horizontal="left" vertical="center" wrapText="1"/>
    </xf>
    <xf numFmtId="0" fontId="15" fillId="24" borderId="15" xfId="0" applyFont="1" applyFill="1" applyBorder="1" applyAlignment="1">
      <alignment horizontal="left" vertical="center" wrapText="1"/>
    </xf>
    <xf numFmtId="0" fontId="15" fillId="24" borderId="16" xfId="0" applyFont="1" applyFill="1" applyBorder="1" applyAlignment="1">
      <alignment horizontal="left" vertical="center" wrapText="1"/>
    </xf>
    <xf numFmtId="0" fontId="1" fillId="0" borderId="10" xfId="0" applyFont="1" applyFill="1" applyBorder="1" applyAlignment="1">
      <alignment vertical="center" wrapText="1"/>
    </xf>
    <xf numFmtId="0" fontId="3" fillId="0" borderId="10" xfId="0" applyFont="1" applyFill="1" applyBorder="1" applyAlignment="1">
      <alignment vertical="center" wrapText="1"/>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0" borderId="17" xfId="0" applyFont="1" applyFill="1" applyBorder="1" applyAlignment="1">
      <alignment vertical="center"/>
    </xf>
    <xf numFmtId="0" fontId="3" fillId="0" borderId="18" xfId="0" applyFont="1" applyFill="1" applyBorder="1" applyAlignment="1">
      <alignment vertical="center"/>
    </xf>
    <xf numFmtId="0" fontId="9" fillId="0" borderId="19" xfId="0" applyFont="1" applyFill="1" applyBorder="1" applyAlignment="1">
      <alignment vertical="center"/>
    </xf>
    <xf numFmtId="0" fontId="0" fillId="0" borderId="10" xfId="0" applyFill="1" applyBorder="1" applyAlignment="1">
      <alignment vertical="center" wrapText="1"/>
    </xf>
    <xf numFmtId="0" fontId="3" fillId="0" borderId="10" xfId="0" applyFont="1" applyBorder="1" applyAlignment="1">
      <alignment horizontal="center" vertical="center"/>
    </xf>
    <xf numFmtId="0" fontId="3" fillId="0" borderId="10" xfId="0" applyFont="1" applyBorder="1" applyAlignment="1">
      <alignment vertical="center"/>
    </xf>
    <xf numFmtId="0" fontId="15" fillId="0" borderId="10" xfId="0" applyFont="1" applyFill="1" applyBorder="1" applyAlignment="1">
      <alignment vertical="center" wrapText="1"/>
    </xf>
    <xf numFmtId="0" fontId="1" fillId="0" borderId="17" xfId="0" applyFont="1" applyBorder="1" applyAlignment="1">
      <alignment horizontal="center" vertical="center" wrapText="1"/>
    </xf>
    <xf numFmtId="0" fontId="0" fillId="0" borderId="19" xfId="0" applyBorder="1" applyAlignment="1">
      <alignment horizontal="center" vertical="center" wrapText="1"/>
    </xf>
    <xf numFmtId="0" fontId="1" fillId="0" borderId="17" xfId="0" applyFont="1" applyFill="1" applyBorder="1" applyAlignment="1">
      <alignment vertical="center" wrapText="1"/>
    </xf>
    <xf numFmtId="0" fontId="0" fillId="0" borderId="19" xfId="0" applyFill="1" applyBorder="1" applyAlignment="1">
      <alignment vertical="center" wrapText="1"/>
    </xf>
    <xf numFmtId="0" fontId="12" fillId="0" borderId="0" xfId="0" applyFont="1" applyAlignment="1">
      <alignment horizontal="left" vertical="center"/>
    </xf>
    <xf numFmtId="0" fontId="13" fillId="0" borderId="0" xfId="0" applyFont="1" applyAlignment="1">
      <alignment horizontal="left" vertical="center"/>
    </xf>
    <xf numFmtId="0" fontId="1"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14" fillId="0" borderId="17" xfId="0" applyFont="1" applyFill="1" applyBorder="1" applyAlignment="1">
      <alignment vertical="center" wrapText="1"/>
    </xf>
    <xf numFmtId="0" fontId="3" fillId="0" borderId="19" xfId="0" applyFont="1" applyFill="1" applyBorder="1" applyAlignment="1">
      <alignment vertical="center" wrapText="1"/>
    </xf>
    <xf numFmtId="0" fontId="9" fillId="24" borderId="14" xfId="0" applyFont="1" applyFill="1" applyBorder="1" applyAlignment="1">
      <alignment horizontal="center" vertical="center"/>
    </xf>
    <xf numFmtId="0" fontId="0" fillId="24" borderId="20" xfId="0" applyFill="1" applyBorder="1" applyAlignment="1">
      <alignment vertical="center"/>
    </xf>
    <xf numFmtId="0" fontId="0" fillId="24" borderId="12" xfId="0" applyFill="1" applyBorder="1" applyAlignment="1">
      <alignment vertical="center"/>
    </xf>
    <xf numFmtId="0" fontId="1" fillId="0" borderId="17" xfId="0" applyFont="1" applyFill="1" applyBorder="1" applyAlignment="1">
      <alignment horizontal="left" vertical="center" wrapText="1"/>
    </xf>
    <xf numFmtId="0" fontId="0" fillId="0" borderId="19" xfId="0" applyFill="1" applyBorder="1" applyAlignment="1">
      <alignment horizontal="left" vertical="center" wrapText="1"/>
    </xf>
    <xf numFmtId="0" fontId="14" fillId="0" borderId="17" xfId="0" applyFont="1" applyFill="1" applyBorder="1" applyAlignment="1">
      <alignment horizontal="left" vertical="center" wrapText="1"/>
    </xf>
    <xf numFmtId="0" fontId="9" fillId="0" borderId="18" xfId="0" applyFont="1" applyFill="1" applyBorder="1" applyAlignment="1">
      <alignment vertical="center" wrapText="1"/>
    </xf>
    <xf numFmtId="0" fontId="9" fillId="0" borderId="19" xfId="0" applyFont="1" applyFill="1" applyBorder="1" applyAlignment="1">
      <alignmen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8"/>
  <sheetViews>
    <sheetView tabSelected="1" zoomScale="75" zoomScaleNormal="75" zoomScalePageLayoutView="0" workbookViewId="0" topLeftCell="A40">
      <selection activeCell="A44" sqref="A44:K44"/>
    </sheetView>
  </sheetViews>
  <sheetFormatPr defaultColWidth="9.00390625" defaultRowHeight="16.5"/>
  <cols>
    <col min="1" max="1" width="5.875" style="3" customWidth="1"/>
    <col min="2" max="2" width="15.50390625" style="4" customWidth="1"/>
    <col min="3" max="3" width="15.625" style="4" customWidth="1"/>
    <col min="4" max="4" width="14.875" style="4" customWidth="1"/>
    <col min="5" max="5" width="11.75390625" style="4" customWidth="1"/>
    <col min="6" max="6" width="11.00390625" style="4" customWidth="1"/>
    <col min="7" max="7" width="32.25390625" style="4" customWidth="1"/>
    <col min="8" max="8" width="16.75390625" style="4" bestFit="1" customWidth="1"/>
    <col min="9" max="9" width="21.25390625" style="4" bestFit="1" customWidth="1"/>
    <col min="10" max="10" width="38.50390625" style="4" bestFit="1" customWidth="1"/>
    <col min="11" max="11" width="9.125" style="3" customWidth="1"/>
  </cols>
  <sheetData>
    <row r="1" spans="1:13" s="2" customFormat="1" ht="17.25" thickBot="1">
      <c r="A1" s="51" t="s">
        <v>113</v>
      </c>
      <c r="B1" s="51" t="s">
        <v>114</v>
      </c>
      <c r="C1" s="51" t="s">
        <v>115</v>
      </c>
      <c r="D1" s="51" t="s">
        <v>116</v>
      </c>
      <c r="E1" s="51" t="s">
        <v>117</v>
      </c>
      <c r="F1" s="52"/>
      <c r="G1" s="51" t="s">
        <v>200</v>
      </c>
      <c r="H1" s="51" t="s">
        <v>118</v>
      </c>
      <c r="I1" s="62" t="s">
        <v>201</v>
      </c>
      <c r="J1" s="62" t="s">
        <v>202</v>
      </c>
      <c r="K1" s="51" t="s">
        <v>119</v>
      </c>
      <c r="M1" s="2" t="s">
        <v>194</v>
      </c>
    </row>
    <row r="2" spans="1:11" s="2" customFormat="1" ht="63" customHeight="1" thickBot="1">
      <c r="A2" s="59"/>
      <c r="B2" s="60"/>
      <c r="C2" s="60"/>
      <c r="D2" s="60"/>
      <c r="E2" s="1" t="s">
        <v>120</v>
      </c>
      <c r="F2" s="1" t="s">
        <v>121</v>
      </c>
      <c r="G2" s="52"/>
      <c r="H2" s="52"/>
      <c r="I2" s="63"/>
      <c r="J2" s="63"/>
      <c r="K2" s="52"/>
    </row>
    <row r="3" spans="1:11" s="14" customFormat="1" ht="278.25" customHeight="1" thickBot="1">
      <c r="A3" s="10">
        <v>1</v>
      </c>
      <c r="B3" s="64" t="s">
        <v>181</v>
      </c>
      <c r="C3" s="75" t="s">
        <v>181</v>
      </c>
      <c r="D3" s="11" t="s">
        <v>128</v>
      </c>
      <c r="E3" s="12">
        <v>180542</v>
      </c>
      <c r="F3" s="12">
        <v>174304</v>
      </c>
      <c r="G3" s="13" t="s">
        <v>231</v>
      </c>
      <c r="H3" s="13" t="s">
        <v>232</v>
      </c>
      <c r="I3" s="13" t="s">
        <v>44</v>
      </c>
      <c r="J3" s="13" t="s">
        <v>233</v>
      </c>
      <c r="K3" s="13" t="s">
        <v>234</v>
      </c>
    </row>
    <row r="4" spans="1:11" s="14" customFormat="1" ht="136.5" customHeight="1" thickBot="1">
      <c r="A4" s="10">
        <v>2</v>
      </c>
      <c r="B4" s="65"/>
      <c r="C4" s="76"/>
      <c r="D4" s="11" t="s">
        <v>127</v>
      </c>
      <c r="E4" s="12">
        <v>141508</v>
      </c>
      <c r="F4" s="12">
        <v>153225</v>
      </c>
      <c r="G4" s="15" t="s">
        <v>45</v>
      </c>
      <c r="H4" s="15" t="s">
        <v>235</v>
      </c>
      <c r="I4" s="15" t="s">
        <v>46</v>
      </c>
      <c r="J4" s="15" t="s">
        <v>106</v>
      </c>
      <c r="K4" s="15" t="s">
        <v>234</v>
      </c>
    </row>
    <row r="5" spans="1:11" s="14" customFormat="1" ht="302.25" customHeight="1" thickBot="1">
      <c r="A5" s="10">
        <v>3</v>
      </c>
      <c r="B5" s="70" t="s">
        <v>129</v>
      </c>
      <c r="C5" s="77" t="s">
        <v>182</v>
      </c>
      <c r="D5" s="16" t="s">
        <v>130</v>
      </c>
      <c r="E5" s="12">
        <v>6360</v>
      </c>
      <c r="F5" s="12">
        <v>22000</v>
      </c>
      <c r="G5" s="13" t="s">
        <v>204</v>
      </c>
      <c r="H5" s="13" t="s">
        <v>205</v>
      </c>
      <c r="I5" s="13" t="s">
        <v>47</v>
      </c>
      <c r="J5" s="13" t="s">
        <v>206</v>
      </c>
      <c r="K5" s="17" t="s">
        <v>131</v>
      </c>
    </row>
    <row r="6" spans="1:11" s="18" customFormat="1" ht="55.5" customHeight="1" thickBot="1">
      <c r="A6" s="10">
        <v>4</v>
      </c>
      <c r="B6" s="65"/>
      <c r="C6" s="76"/>
      <c r="D6" s="11" t="s">
        <v>102</v>
      </c>
      <c r="E6" s="12">
        <v>40000</v>
      </c>
      <c r="F6" s="12">
        <v>110000</v>
      </c>
      <c r="G6" s="15" t="s">
        <v>48</v>
      </c>
      <c r="H6" s="15" t="s">
        <v>101</v>
      </c>
      <c r="I6" s="15" t="s">
        <v>49</v>
      </c>
      <c r="J6" s="15" t="s">
        <v>236</v>
      </c>
      <c r="K6" s="15" t="s">
        <v>103</v>
      </c>
    </row>
    <row r="7" spans="1:11" s="14" customFormat="1" ht="54.75" customHeight="1" thickBot="1">
      <c r="A7" s="10">
        <v>5</v>
      </c>
      <c r="B7" s="49" t="s">
        <v>173</v>
      </c>
      <c r="C7" s="49" t="s">
        <v>183</v>
      </c>
      <c r="D7" s="19" t="s">
        <v>132</v>
      </c>
      <c r="E7" s="12">
        <v>60580</v>
      </c>
      <c r="F7" s="12">
        <v>40760</v>
      </c>
      <c r="G7" s="11" t="s">
        <v>50</v>
      </c>
      <c r="H7" s="11" t="s">
        <v>51</v>
      </c>
      <c r="I7" s="11" t="s">
        <v>52</v>
      </c>
      <c r="J7" s="11" t="s">
        <v>99</v>
      </c>
      <c r="K7" s="20" t="s">
        <v>133</v>
      </c>
    </row>
    <row r="8" spans="1:11" s="14" customFormat="1" ht="406.5" customHeight="1" thickBot="1">
      <c r="A8" s="21">
        <v>6</v>
      </c>
      <c r="B8" s="61"/>
      <c r="C8" s="61"/>
      <c r="D8" s="22" t="s">
        <v>207</v>
      </c>
      <c r="E8" s="23">
        <v>3980</v>
      </c>
      <c r="F8" s="23">
        <v>51924</v>
      </c>
      <c r="G8" s="24" t="s">
        <v>209</v>
      </c>
      <c r="H8" s="24" t="s">
        <v>210</v>
      </c>
      <c r="I8" s="24" t="s">
        <v>53</v>
      </c>
      <c r="J8" s="24" t="s">
        <v>211</v>
      </c>
      <c r="K8" s="25" t="s">
        <v>208</v>
      </c>
    </row>
    <row r="9" spans="1:11" s="14" customFormat="1" ht="201" customHeight="1" thickBot="1">
      <c r="A9" s="21">
        <v>7</v>
      </c>
      <c r="B9" s="61"/>
      <c r="C9" s="61"/>
      <c r="D9" s="22" t="s">
        <v>193</v>
      </c>
      <c r="E9" s="23">
        <v>40923</v>
      </c>
      <c r="F9" s="23">
        <v>16200</v>
      </c>
      <c r="G9" s="24" t="s">
        <v>212</v>
      </c>
      <c r="H9" s="24" t="s">
        <v>54</v>
      </c>
      <c r="I9" s="24" t="s">
        <v>55</v>
      </c>
      <c r="J9" s="24" t="s">
        <v>213</v>
      </c>
      <c r="K9" s="25" t="s">
        <v>131</v>
      </c>
    </row>
    <row r="10" spans="1:11" s="14" customFormat="1" ht="396.75" thickBot="1">
      <c r="A10" s="10">
        <v>8</v>
      </c>
      <c r="B10" s="61"/>
      <c r="C10" s="61"/>
      <c r="D10" s="26" t="s">
        <v>134</v>
      </c>
      <c r="E10" s="27">
        <v>50000</v>
      </c>
      <c r="F10" s="27">
        <v>52800</v>
      </c>
      <c r="G10" s="13" t="s">
        <v>214</v>
      </c>
      <c r="H10" s="13" t="s">
        <v>215</v>
      </c>
      <c r="I10" s="13" t="s">
        <v>56</v>
      </c>
      <c r="J10" s="13" t="s">
        <v>216</v>
      </c>
      <c r="K10" s="28" t="s">
        <v>131</v>
      </c>
    </row>
    <row r="11" spans="1:11" s="14" customFormat="1" ht="81" customHeight="1" thickBot="1">
      <c r="A11" s="10">
        <v>9</v>
      </c>
      <c r="B11" s="61" t="s">
        <v>184</v>
      </c>
      <c r="C11" s="61" t="s">
        <v>185</v>
      </c>
      <c r="D11" s="11" t="s">
        <v>195</v>
      </c>
      <c r="E11" s="12">
        <v>201878</v>
      </c>
      <c r="F11" s="12">
        <v>196350</v>
      </c>
      <c r="G11" s="15" t="s">
        <v>104</v>
      </c>
      <c r="H11" s="15" t="s">
        <v>105</v>
      </c>
      <c r="I11" s="15" t="s">
        <v>57</v>
      </c>
      <c r="J11" s="15" t="s">
        <v>58</v>
      </c>
      <c r="K11" s="15" t="s">
        <v>234</v>
      </c>
    </row>
    <row r="12" spans="1:11" s="14" customFormat="1" ht="111" customHeight="1" thickBot="1">
      <c r="A12" s="10">
        <v>10</v>
      </c>
      <c r="B12" s="61"/>
      <c r="C12" s="61"/>
      <c r="D12" s="26" t="s">
        <v>135</v>
      </c>
      <c r="E12" s="29">
        <v>0</v>
      </c>
      <c r="F12" s="27">
        <v>44000</v>
      </c>
      <c r="G12" s="13" t="s">
        <v>217</v>
      </c>
      <c r="H12" s="13" t="s">
        <v>59</v>
      </c>
      <c r="I12" s="13" t="s">
        <v>60</v>
      </c>
      <c r="J12" s="13" t="s">
        <v>218</v>
      </c>
      <c r="K12" s="28" t="s">
        <v>131</v>
      </c>
    </row>
    <row r="13" spans="1:11" s="14" customFormat="1" ht="27.75" customHeight="1" thickBot="1">
      <c r="A13" s="10">
        <v>11</v>
      </c>
      <c r="B13" s="55" t="s">
        <v>174</v>
      </c>
      <c r="C13" s="64" t="s">
        <v>136</v>
      </c>
      <c r="D13" s="11" t="s">
        <v>137</v>
      </c>
      <c r="E13" s="12">
        <v>26000</v>
      </c>
      <c r="F13" s="12">
        <v>87500</v>
      </c>
      <c r="G13" s="30" t="s">
        <v>83</v>
      </c>
      <c r="H13" s="30" t="s">
        <v>61</v>
      </c>
      <c r="I13" s="30" t="s">
        <v>62</v>
      </c>
      <c r="J13" s="30" t="s">
        <v>84</v>
      </c>
      <c r="K13" s="20" t="s">
        <v>138</v>
      </c>
    </row>
    <row r="14" spans="1:11" s="14" customFormat="1" ht="60" customHeight="1" thickBot="1">
      <c r="A14" s="10">
        <v>12</v>
      </c>
      <c r="B14" s="56"/>
      <c r="C14" s="78"/>
      <c r="D14" s="11" t="s">
        <v>199</v>
      </c>
      <c r="E14" s="12">
        <v>21000</v>
      </c>
      <c r="F14" s="12">
        <v>97500</v>
      </c>
      <c r="G14" s="30" t="s">
        <v>85</v>
      </c>
      <c r="H14" s="30" t="s">
        <v>63</v>
      </c>
      <c r="I14" s="30" t="s">
        <v>64</v>
      </c>
      <c r="J14" s="30" t="s">
        <v>86</v>
      </c>
      <c r="K14" s="20" t="s">
        <v>138</v>
      </c>
    </row>
    <row r="15" spans="1:11" s="14" customFormat="1" ht="54.75" customHeight="1" thickBot="1">
      <c r="A15" s="10">
        <v>13</v>
      </c>
      <c r="B15" s="57"/>
      <c r="C15" s="79"/>
      <c r="D15" s="11" t="s">
        <v>171</v>
      </c>
      <c r="E15" s="12">
        <v>20000</v>
      </c>
      <c r="F15" s="12">
        <v>0</v>
      </c>
      <c r="G15" s="11" t="s">
        <v>87</v>
      </c>
      <c r="H15" s="11" t="s">
        <v>88</v>
      </c>
      <c r="I15" s="11">
        <v>2010.12</v>
      </c>
      <c r="J15" s="11" t="s">
        <v>89</v>
      </c>
      <c r="K15" s="20" t="s">
        <v>139</v>
      </c>
    </row>
    <row r="16" spans="1:11" s="14" customFormat="1" ht="32.25" customHeight="1" thickBot="1">
      <c r="A16" s="10">
        <v>14</v>
      </c>
      <c r="B16" s="53" t="s">
        <v>175</v>
      </c>
      <c r="C16" s="11" t="s">
        <v>140</v>
      </c>
      <c r="D16" s="11" t="s">
        <v>141</v>
      </c>
      <c r="E16" s="12">
        <v>4000</v>
      </c>
      <c r="F16" s="12">
        <v>30000</v>
      </c>
      <c r="G16" s="11" t="s">
        <v>90</v>
      </c>
      <c r="H16" s="31" t="s">
        <v>91</v>
      </c>
      <c r="I16" s="31" t="s">
        <v>65</v>
      </c>
      <c r="J16" s="11" t="s">
        <v>66</v>
      </c>
      <c r="K16" s="20" t="s">
        <v>138</v>
      </c>
    </row>
    <row r="17" spans="1:11" s="14" customFormat="1" ht="88.5" customHeight="1" thickBot="1">
      <c r="A17" s="10">
        <v>15</v>
      </c>
      <c r="B17" s="54"/>
      <c r="C17" s="11" t="s">
        <v>142</v>
      </c>
      <c r="D17" s="11" t="s">
        <v>143</v>
      </c>
      <c r="E17" s="12">
        <v>145447</v>
      </c>
      <c r="F17" s="12">
        <v>150000</v>
      </c>
      <c r="G17" s="11" t="s">
        <v>92</v>
      </c>
      <c r="H17" s="31" t="s">
        <v>93</v>
      </c>
      <c r="I17" s="31" t="s">
        <v>67</v>
      </c>
      <c r="J17" s="31" t="s">
        <v>94</v>
      </c>
      <c r="K17" s="20" t="s">
        <v>138</v>
      </c>
    </row>
    <row r="18" spans="1:11" s="14" customFormat="1" ht="30" customHeight="1" thickBot="1">
      <c r="A18" s="10">
        <v>16</v>
      </c>
      <c r="B18" s="54"/>
      <c r="C18" s="11" t="s">
        <v>180</v>
      </c>
      <c r="D18" s="11" t="s">
        <v>144</v>
      </c>
      <c r="E18" s="12">
        <v>7700</v>
      </c>
      <c r="F18" s="12">
        <v>71300</v>
      </c>
      <c r="G18" s="11" t="s">
        <v>95</v>
      </c>
      <c r="H18" s="31" t="s">
        <v>96</v>
      </c>
      <c r="I18" s="31" t="s">
        <v>68</v>
      </c>
      <c r="J18" s="31" t="s">
        <v>97</v>
      </c>
      <c r="K18" s="20" t="s">
        <v>139</v>
      </c>
    </row>
    <row r="19" spans="1:11" s="14" customFormat="1" ht="408" customHeight="1" thickBot="1">
      <c r="A19" s="10">
        <v>17</v>
      </c>
      <c r="B19" s="53" t="s">
        <v>126</v>
      </c>
      <c r="C19" s="68" t="s">
        <v>122</v>
      </c>
      <c r="D19" s="26" t="s">
        <v>145</v>
      </c>
      <c r="E19" s="12">
        <v>50958</v>
      </c>
      <c r="F19" s="12">
        <v>28798</v>
      </c>
      <c r="G19" s="13" t="s">
        <v>69</v>
      </c>
      <c r="H19" s="13" t="s">
        <v>229</v>
      </c>
      <c r="I19" s="13" t="s">
        <v>70</v>
      </c>
      <c r="J19" s="13" t="s">
        <v>230</v>
      </c>
      <c r="K19" s="28" t="s">
        <v>131</v>
      </c>
    </row>
    <row r="20" spans="1:11" s="14" customFormat="1" ht="278.25" customHeight="1" thickBot="1">
      <c r="A20" s="10">
        <v>18</v>
      </c>
      <c r="B20" s="54"/>
      <c r="C20" s="69"/>
      <c r="D20" s="26" t="s">
        <v>146</v>
      </c>
      <c r="E20" s="12">
        <v>68000</v>
      </c>
      <c r="F20" s="12">
        <v>78620</v>
      </c>
      <c r="G20" s="13" t="s">
        <v>71</v>
      </c>
      <c r="H20" s="32" t="s">
        <v>219</v>
      </c>
      <c r="I20" s="13" t="s">
        <v>72</v>
      </c>
      <c r="J20" s="13" t="s">
        <v>228</v>
      </c>
      <c r="K20" s="28" t="s">
        <v>147</v>
      </c>
    </row>
    <row r="21" spans="1:11" s="34" customFormat="1" ht="198.75" thickBot="1">
      <c r="A21" s="33">
        <v>19</v>
      </c>
      <c r="B21" s="49" t="s">
        <v>187</v>
      </c>
      <c r="C21" s="31" t="s">
        <v>153</v>
      </c>
      <c r="D21" s="11" t="s">
        <v>154</v>
      </c>
      <c r="E21" s="12">
        <v>250616</v>
      </c>
      <c r="F21" s="12">
        <v>100000</v>
      </c>
      <c r="G21" s="15" t="s">
        <v>237</v>
      </c>
      <c r="H21" s="15" t="s">
        <v>238</v>
      </c>
      <c r="I21" s="15" t="s">
        <v>239</v>
      </c>
      <c r="J21" s="15" t="s">
        <v>75</v>
      </c>
      <c r="K21" s="15" t="s">
        <v>234</v>
      </c>
    </row>
    <row r="22" spans="1:11" s="34" customFormat="1" ht="59.25" customHeight="1" thickBot="1">
      <c r="A22" s="33">
        <v>20</v>
      </c>
      <c r="B22" s="58"/>
      <c r="C22" s="31" t="s">
        <v>186</v>
      </c>
      <c r="D22" s="11" t="s">
        <v>152</v>
      </c>
      <c r="E22" s="12">
        <v>112983</v>
      </c>
      <c r="F22" s="12">
        <v>0</v>
      </c>
      <c r="G22" s="15" t="s">
        <v>240</v>
      </c>
      <c r="H22" s="15" t="s">
        <v>241</v>
      </c>
      <c r="I22" s="15" t="s">
        <v>74</v>
      </c>
      <c r="J22" s="15" t="s">
        <v>73</v>
      </c>
      <c r="K22" s="15" t="s">
        <v>234</v>
      </c>
    </row>
    <row r="23" spans="1:11" s="34" customFormat="1" ht="409.5" thickBot="1">
      <c r="A23" s="33">
        <v>21</v>
      </c>
      <c r="B23" s="58" t="s">
        <v>188</v>
      </c>
      <c r="C23" s="49" t="s">
        <v>179</v>
      </c>
      <c r="D23" s="11" t="s">
        <v>196</v>
      </c>
      <c r="E23" s="12">
        <v>226996</v>
      </c>
      <c r="F23" s="12">
        <v>197785</v>
      </c>
      <c r="G23" s="15" t="s">
        <v>242</v>
      </c>
      <c r="H23" s="15" t="s">
        <v>243</v>
      </c>
      <c r="I23" s="15" t="s">
        <v>107</v>
      </c>
      <c r="J23" s="15" t="s">
        <v>244</v>
      </c>
      <c r="K23" s="15" t="s">
        <v>234</v>
      </c>
    </row>
    <row r="24" spans="1:16" s="18" customFormat="1" ht="409.5" thickBot="1">
      <c r="A24" s="33">
        <v>22</v>
      </c>
      <c r="B24" s="58"/>
      <c r="C24" s="58"/>
      <c r="D24" s="11" t="s">
        <v>43</v>
      </c>
      <c r="E24" s="12">
        <v>164520</v>
      </c>
      <c r="F24" s="12">
        <v>59798</v>
      </c>
      <c r="G24" s="15" t="s">
        <v>0</v>
      </c>
      <c r="H24" s="15" t="s">
        <v>245</v>
      </c>
      <c r="I24" s="15" t="s">
        <v>108</v>
      </c>
      <c r="J24" s="15" t="s">
        <v>246</v>
      </c>
      <c r="K24" s="15" t="s">
        <v>103</v>
      </c>
      <c r="L24" s="35"/>
      <c r="M24" s="36"/>
      <c r="N24" s="36"/>
      <c r="O24" s="36"/>
      <c r="P24" s="36"/>
    </row>
    <row r="25" spans="1:11" s="14" customFormat="1" ht="105" customHeight="1" thickBot="1">
      <c r="A25" s="10">
        <v>23</v>
      </c>
      <c r="B25" s="58"/>
      <c r="C25" s="31" t="s">
        <v>148</v>
      </c>
      <c r="D25" s="11" t="s">
        <v>149</v>
      </c>
      <c r="E25" s="12">
        <v>75400</v>
      </c>
      <c r="F25" s="12">
        <v>52000</v>
      </c>
      <c r="G25" s="11" t="s">
        <v>76</v>
      </c>
      <c r="H25" s="30" t="s">
        <v>77</v>
      </c>
      <c r="I25" s="30" t="s">
        <v>78</v>
      </c>
      <c r="J25" s="30" t="s">
        <v>98</v>
      </c>
      <c r="K25" s="20" t="s">
        <v>138</v>
      </c>
    </row>
    <row r="26" spans="1:11" s="14" customFormat="1" ht="183.75" customHeight="1" thickBot="1">
      <c r="A26" s="10">
        <v>24</v>
      </c>
      <c r="B26" s="31" t="s">
        <v>187</v>
      </c>
      <c r="C26" s="31" t="s">
        <v>150</v>
      </c>
      <c r="D26" s="11" t="s">
        <v>151</v>
      </c>
      <c r="E26" s="38">
        <v>0</v>
      </c>
      <c r="F26" s="12">
        <v>75000</v>
      </c>
      <c r="G26" s="39" t="s">
        <v>18</v>
      </c>
      <c r="H26" s="39" t="s">
        <v>19</v>
      </c>
      <c r="I26" s="39" t="s">
        <v>11</v>
      </c>
      <c r="J26" s="39" t="s">
        <v>20</v>
      </c>
      <c r="K26" s="20" t="s">
        <v>250</v>
      </c>
    </row>
    <row r="27" spans="1:11" s="14" customFormat="1" ht="87.75" customHeight="1" thickBot="1">
      <c r="A27" s="10">
        <v>25</v>
      </c>
      <c r="B27" s="70" t="s">
        <v>188</v>
      </c>
      <c r="C27" s="49" t="s">
        <v>155</v>
      </c>
      <c r="D27" s="11" t="s">
        <v>156</v>
      </c>
      <c r="E27" s="12">
        <v>110000</v>
      </c>
      <c r="F27" s="38">
        <v>0</v>
      </c>
      <c r="G27" s="40" t="s">
        <v>21</v>
      </c>
      <c r="H27" s="39" t="s">
        <v>22</v>
      </c>
      <c r="I27" s="39" t="s">
        <v>12</v>
      </c>
      <c r="J27" s="39" t="s">
        <v>23</v>
      </c>
      <c r="K27" s="20" t="s">
        <v>250</v>
      </c>
    </row>
    <row r="28" spans="1:11" s="14" customFormat="1" ht="67.5" customHeight="1" thickBot="1">
      <c r="A28" s="10">
        <v>26</v>
      </c>
      <c r="B28" s="71"/>
      <c r="C28" s="50"/>
      <c r="D28" s="11" t="s">
        <v>157</v>
      </c>
      <c r="E28" s="12">
        <v>35000</v>
      </c>
      <c r="F28" s="38">
        <v>0</v>
      </c>
      <c r="G28" s="30" t="s">
        <v>24</v>
      </c>
      <c r="H28" s="30" t="s">
        <v>251</v>
      </c>
      <c r="I28" s="30" t="s">
        <v>25</v>
      </c>
      <c r="J28" s="30" t="s">
        <v>252</v>
      </c>
      <c r="K28" s="20" t="s">
        <v>253</v>
      </c>
    </row>
    <row r="29" spans="1:11" s="14" customFormat="1" ht="211.5" customHeight="1" thickBot="1">
      <c r="A29" s="10">
        <v>27</v>
      </c>
      <c r="B29" s="31" t="s">
        <v>187</v>
      </c>
      <c r="C29" s="31" t="s">
        <v>189</v>
      </c>
      <c r="D29" s="11" t="s">
        <v>158</v>
      </c>
      <c r="E29" s="12">
        <v>70000</v>
      </c>
      <c r="F29" s="38">
        <v>0</v>
      </c>
      <c r="G29" s="41" t="s">
        <v>26</v>
      </c>
      <c r="H29" s="39" t="s">
        <v>27</v>
      </c>
      <c r="I29" s="39" t="s">
        <v>13</v>
      </c>
      <c r="J29" s="39" t="s">
        <v>28</v>
      </c>
      <c r="K29" s="20" t="s">
        <v>253</v>
      </c>
    </row>
    <row r="30" spans="1:11" s="14" customFormat="1" ht="123" customHeight="1" thickBot="1">
      <c r="A30" s="10">
        <v>28</v>
      </c>
      <c r="B30" s="49" t="s">
        <v>176</v>
      </c>
      <c r="C30" s="49" t="s">
        <v>190</v>
      </c>
      <c r="D30" s="11" t="s">
        <v>159</v>
      </c>
      <c r="E30" s="12">
        <v>156000</v>
      </c>
      <c r="F30" s="38">
        <v>0</v>
      </c>
      <c r="G30" s="42" t="s">
        <v>29</v>
      </c>
      <c r="H30" s="42" t="s">
        <v>30</v>
      </c>
      <c r="I30" s="43" t="s">
        <v>14</v>
      </c>
      <c r="J30" s="44" t="s">
        <v>31</v>
      </c>
      <c r="K30" s="20" t="s">
        <v>253</v>
      </c>
    </row>
    <row r="31" spans="1:11" s="14" customFormat="1" ht="73.5" customHeight="1" thickBot="1">
      <c r="A31" s="10">
        <v>29</v>
      </c>
      <c r="B31" s="61"/>
      <c r="C31" s="61"/>
      <c r="D31" s="11" t="s">
        <v>160</v>
      </c>
      <c r="E31" s="12">
        <v>55000</v>
      </c>
      <c r="F31" s="38">
        <v>0</v>
      </c>
      <c r="G31" s="30" t="s">
        <v>32</v>
      </c>
      <c r="H31" s="30" t="s">
        <v>9</v>
      </c>
      <c r="I31" s="30" t="s">
        <v>15</v>
      </c>
      <c r="J31" s="30" t="s">
        <v>10</v>
      </c>
      <c r="K31" s="20" t="s">
        <v>253</v>
      </c>
    </row>
    <row r="32" spans="1:11" s="14" customFormat="1" ht="101.25" customHeight="1" thickBot="1">
      <c r="A32" s="10">
        <v>30</v>
      </c>
      <c r="B32" s="61"/>
      <c r="C32" s="61"/>
      <c r="D32" s="11" t="s">
        <v>161</v>
      </c>
      <c r="E32" s="12">
        <v>35000</v>
      </c>
      <c r="F32" s="38">
        <v>0</v>
      </c>
      <c r="G32" s="15" t="s">
        <v>33</v>
      </c>
      <c r="H32" s="11" t="s">
        <v>34</v>
      </c>
      <c r="I32" s="30" t="s">
        <v>16</v>
      </c>
      <c r="J32" s="30" t="s">
        <v>35</v>
      </c>
      <c r="K32" s="20" t="s">
        <v>253</v>
      </c>
    </row>
    <row r="33" spans="1:11" s="14" customFormat="1" ht="213.75" customHeight="1" thickBot="1">
      <c r="A33" s="10">
        <v>31</v>
      </c>
      <c r="B33" s="45" t="s">
        <v>191</v>
      </c>
      <c r="C33" s="31" t="s">
        <v>192</v>
      </c>
      <c r="D33" s="11" t="s">
        <v>162</v>
      </c>
      <c r="E33" s="12">
        <v>65000</v>
      </c>
      <c r="F33" s="38">
        <v>0</v>
      </c>
      <c r="G33" s="40" t="s">
        <v>36</v>
      </c>
      <c r="H33" s="46" t="s">
        <v>37</v>
      </c>
      <c r="I33" s="47" t="s">
        <v>17</v>
      </c>
      <c r="J33" s="48" t="s">
        <v>38</v>
      </c>
      <c r="K33" s="20" t="s">
        <v>253</v>
      </c>
    </row>
    <row r="34" spans="1:11" s="14" customFormat="1" ht="131.25" customHeight="1" thickBot="1">
      <c r="A34" s="10">
        <v>32</v>
      </c>
      <c r="B34" s="31" t="s">
        <v>177</v>
      </c>
      <c r="C34" s="31" t="s">
        <v>124</v>
      </c>
      <c r="D34" s="11" t="s">
        <v>172</v>
      </c>
      <c r="E34" s="12">
        <v>141300</v>
      </c>
      <c r="F34" s="38">
        <v>0</v>
      </c>
      <c r="G34" s="15" t="s">
        <v>247</v>
      </c>
      <c r="H34" s="15" t="s">
        <v>248</v>
      </c>
      <c r="I34" s="15" t="s">
        <v>109</v>
      </c>
      <c r="J34" s="15" t="s">
        <v>249</v>
      </c>
      <c r="K34" s="15" t="s">
        <v>234</v>
      </c>
    </row>
    <row r="35" spans="1:11" s="14" customFormat="1" ht="122.25" customHeight="1" thickBot="1">
      <c r="A35" s="10">
        <v>33</v>
      </c>
      <c r="B35" s="49" t="s">
        <v>163</v>
      </c>
      <c r="C35" s="49" t="s">
        <v>124</v>
      </c>
      <c r="D35" s="26" t="s">
        <v>164</v>
      </c>
      <c r="E35" s="12">
        <v>51600</v>
      </c>
      <c r="F35" s="12">
        <v>21380</v>
      </c>
      <c r="G35" s="13" t="s">
        <v>226</v>
      </c>
      <c r="H35" s="13" t="s">
        <v>111</v>
      </c>
      <c r="I35" s="13" t="s">
        <v>110</v>
      </c>
      <c r="J35" s="13" t="s">
        <v>227</v>
      </c>
      <c r="K35" s="28" t="s">
        <v>131</v>
      </c>
    </row>
    <row r="36" spans="1:11" s="37" customFormat="1" ht="281.25" thickBot="1">
      <c r="A36" s="10">
        <v>34</v>
      </c>
      <c r="B36" s="58"/>
      <c r="C36" s="58"/>
      <c r="D36" s="26" t="s">
        <v>165</v>
      </c>
      <c r="E36" s="12">
        <v>17000</v>
      </c>
      <c r="F36" s="12">
        <v>2945</v>
      </c>
      <c r="G36" s="13" t="s">
        <v>222</v>
      </c>
      <c r="H36" s="13" t="s">
        <v>220</v>
      </c>
      <c r="I36" s="13" t="s">
        <v>112</v>
      </c>
      <c r="J36" s="13" t="s">
        <v>221</v>
      </c>
      <c r="K36" s="28" t="s">
        <v>147</v>
      </c>
    </row>
    <row r="37" spans="1:11" s="14" customFormat="1" ht="255.75" customHeight="1" thickBot="1">
      <c r="A37" s="10">
        <v>35</v>
      </c>
      <c r="B37" s="58"/>
      <c r="C37" s="58"/>
      <c r="D37" s="26" t="s">
        <v>166</v>
      </c>
      <c r="E37" s="12">
        <v>21223</v>
      </c>
      <c r="F37" s="12">
        <v>16000</v>
      </c>
      <c r="G37" s="13" t="s">
        <v>223</v>
      </c>
      <c r="H37" s="13" t="s">
        <v>224</v>
      </c>
      <c r="I37" s="13" t="s">
        <v>42</v>
      </c>
      <c r="J37" s="13" t="s">
        <v>225</v>
      </c>
      <c r="K37" s="28" t="s">
        <v>147</v>
      </c>
    </row>
    <row r="38" spans="1:11" s="14" customFormat="1" ht="85.5" customHeight="1" thickBot="1">
      <c r="A38" s="10">
        <v>36</v>
      </c>
      <c r="B38" s="49" t="s">
        <v>167</v>
      </c>
      <c r="C38" s="49" t="s">
        <v>125</v>
      </c>
      <c r="D38" s="11" t="s">
        <v>198</v>
      </c>
      <c r="E38" s="12">
        <v>20000</v>
      </c>
      <c r="F38" s="12">
        <v>135742</v>
      </c>
      <c r="G38" s="13" t="s">
        <v>8</v>
      </c>
      <c r="H38" s="13" t="s">
        <v>79</v>
      </c>
      <c r="I38" s="13" t="s">
        <v>41</v>
      </c>
      <c r="J38" s="13" t="s">
        <v>80</v>
      </c>
      <c r="K38" s="13" t="s">
        <v>123</v>
      </c>
    </row>
    <row r="39" spans="1:11" s="14" customFormat="1" ht="75" customHeight="1" thickBot="1">
      <c r="A39" s="10">
        <v>37</v>
      </c>
      <c r="B39" s="50"/>
      <c r="C39" s="50"/>
      <c r="D39" s="11" t="s">
        <v>197</v>
      </c>
      <c r="E39" s="12">
        <v>10000</v>
      </c>
      <c r="F39" s="12">
        <v>75365</v>
      </c>
      <c r="G39" s="15" t="s">
        <v>1</v>
      </c>
      <c r="H39" s="15" t="s">
        <v>2</v>
      </c>
      <c r="I39" s="15" t="s">
        <v>40</v>
      </c>
      <c r="J39" s="15" t="s">
        <v>100</v>
      </c>
      <c r="K39" s="15" t="s">
        <v>123</v>
      </c>
    </row>
    <row r="40" spans="1:11" s="14" customFormat="1" ht="74.25" customHeight="1" thickBot="1">
      <c r="A40" s="10">
        <v>38</v>
      </c>
      <c r="B40" s="50"/>
      <c r="C40" s="50"/>
      <c r="D40" s="11" t="s">
        <v>168</v>
      </c>
      <c r="E40" s="12">
        <v>8450</v>
      </c>
      <c r="F40" s="12">
        <v>148954</v>
      </c>
      <c r="G40" s="15" t="s">
        <v>7</v>
      </c>
      <c r="H40" s="15" t="s">
        <v>81</v>
      </c>
      <c r="I40" s="15" t="s">
        <v>39</v>
      </c>
      <c r="J40" s="15" t="s">
        <v>82</v>
      </c>
      <c r="K40" s="15" t="s">
        <v>123</v>
      </c>
    </row>
    <row r="41" spans="1:11" s="14" customFormat="1" ht="217.5" customHeight="1" thickBot="1">
      <c r="A41" s="10">
        <v>39</v>
      </c>
      <c r="B41" s="31" t="s">
        <v>178</v>
      </c>
      <c r="C41" s="31" t="s">
        <v>169</v>
      </c>
      <c r="D41" s="11" t="s">
        <v>170</v>
      </c>
      <c r="E41" s="12">
        <v>10000</v>
      </c>
      <c r="F41" s="12">
        <v>19400</v>
      </c>
      <c r="G41" s="15" t="s">
        <v>3</v>
      </c>
      <c r="H41" s="15" t="s">
        <v>4</v>
      </c>
      <c r="I41" s="15" t="s">
        <v>6</v>
      </c>
      <c r="J41" s="15" t="s">
        <v>5</v>
      </c>
      <c r="K41" s="15" t="s">
        <v>123</v>
      </c>
    </row>
    <row r="42" spans="1:11" ht="72.75" customHeight="1" thickBot="1">
      <c r="A42" s="72" t="s">
        <v>203</v>
      </c>
      <c r="B42" s="73"/>
      <c r="C42" s="73"/>
      <c r="D42" s="74"/>
      <c r="E42" s="9">
        <f>SUM(E3:E41)</f>
        <v>2704964</v>
      </c>
      <c r="F42" s="9">
        <f>SUM(F3:F41)</f>
        <v>2309650</v>
      </c>
      <c r="G42" s="7"/>
      <c r="H42" s="7"/>
      <c r="I42" s="7"/>
      <c r="J42" s="7"/>
      <c r="K42" s="8"/>
    </row>
    <row r="44" spans="1:11" ht="25.5">
      <c r="A44" s="66"/>
      <c r="B44" s="67"/>
      <c r="C44" s="67"/>
      <c r="D44" s="67"/>
      <c r="E44" s="67"/>
      <c r="F44" s="67"/>
      <c r="G44" s="67"/>
      <c r="H44" s="67"/>
      <c r="I44" s="67"/>
      <c r="J44" s="67"/>
      <c r="K44" s="67"/>
    </row>
    <row r="45" ht="25.5">
      <c r="B45" s="5"/>
    </row>
    <row r="46" ht="25.5">
      <c r="B46" s="5"/>
    </row>
    <row r="47" ht="25.5">
      <c r="B47" s="5"/>
    </row>
    <row r="48" ht="21">
      <c r="B48" s="6"/>
    </row>
  </sheetData>
  <sheetProtection/>
  <autoFilter ref="K1:K48"/>
  <mergeCells count="36">
    <mergeCell ref="B30:B32"/>
    <mergeCell ref="C3:C4"/>
    <mergeCell ref="B5:B6"/>
    <mergeCell ref="C5:C6"/>
    <mergeCell ref="B7:B10"/>
    <mergeCell ref="C7:C10"/>
    <mergeCell ref="C13:C15"/>
    <mergeCell ref="B11:B12"/>
    <mergeCell ref="A44:K44"/>
    <mergeCell ref="B19:B20"/>
    <mergeCell ref="C19:C20"/>
    <mergeCell ref="B27:B28"/>
    <mergeCell ref="C27:C28"/>
    <mergeCell ref="C35:C37"/>
    <mergeCell ref="B35:B37"/>
    <mergeCell ref="C23:C24"/>
    <mergeCell ref="C30:C32"/>
    <mergeCell ref="A42:D42"/>
    <mergeCell ref="I1:I2"/>
    <mergeCell ref="J1:J2"/>
    <mergeCell ref="C1:C2"/>
    <mergeCell ref="B3:B4"/>
    <mergeCell ref="A1:A2"/>
    <mergeCell ref="B1:B2"/>
    <mergeCell ref="D1:D2"/>
    <mergeCell ref="C11:C12"/>
    <mergeCell ref="B38:B40"/>
    <mergeCell ref="C38:C40"/>
    <mergeCell ref="K1:K2"/>
    <mergeCell ref="E1:F1"/>
    <mergeCell ref="G1:G2"/>
    <mergeCell ref="H1:H2"/>
    <mergeCell ref="B16:B18"/>
    <mergeCell ref="B13:B15"/>
    <mergeCell ref="B21:B22"/>
    <mergeCell ref="B23:B25"/>
  </mergeCells>
  <printOptions/>
  <pageMargins left="0.2755905511811024" right="0.2362204724409449" top="0.7086614173228347" bottom="0.4330708661417323" header="0.2755905511811024" footer="0.2362204724409449"/>
  <pageSetup firstPageNumber="3" useFirstPageNumber="1" horizontalDpi="600" verticalDpi="600" orientation="landscape" paperSize="9" r:id="rId3"/>
  <headerFooter alignWithMargins="0">
    <oddHeader>&amp;C&amp;"新細明體,粗體"&amp;16二、大葉大學99年度學校學生事務與輔導工作計畫項目暨概算表</oddHeader>
    <oddFooter>&amp;C&amp;P</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3" sqref="A23"/>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TIGER-XP</dc:creator>
  <cp:keywords/>
  <dc:description/>
  <cp:lastModifiedBy>吉國健太</cp:lastModifiedBy>
  <cp:lastPrinted>2010-05-12T06:46:45Z</cp:lastPrinted>
  <dcterms:created xsi:type="dcterms:W3CDTF">2010-01-05T00:28:42Z</dcterms:created>
  <dcterms:modified xsi:type="dcterms:W3CDTF">2011-03-14T03:05:15Z</dcterms:modified>
  <cp:category/>
  <cp:version/>
  <cp:contentType/>
  <cp:contentStatus/>
</cp:coreProperties>
</file>